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5480" windowHeight="11640"/>
  </bookViews>
  <sheets>
    <sheet name="Plan2" sheetId="1" r:id="rId1"/>
  </sheets>
  <definedNames>
    <definedName name="A4800064">#REF!</definedName>
    <definedName name="SSS">#REF!</definedName>
  </definedNames>
  <calcPr calcId="145621"/>
</workbook>
</file>

<file path=xl/calcChain.xml><?xml version="1.0" encoding="utf-8"?>
<calcChain xmlns="http://schemas.openxmlformats.org/spreadsheetml/2006/main">
  <c r="J35" i="1" l="1"/>
  <c r="I35" i="1"/>
  <c r="F35" i="1"/>
  <c r="E35" i="1"/>
  <c r="B35" i="1"/>
  <c r="L35" i="1"/>
  <c r="K35" i="1"/>
  <c r="H35" i="1"/>
  <c r="G35" i="1"/>
  <c r="D35" i="1"/>
  <c r="C35" i="1"/>
  <c r="H36" i="1" l="1"/>
  <c r="E36" i="1"/>
  <c r="M35" i="1"/>
  <c r="K36" i="1" s="1"/>
  <c r="Q35" i="1" l="1"/>
  <c r="N35" i="1"/>
  <c r="P35" i="1"/>
  <c r="S35" i="1"/>
  <c r="O35" i="1"/>
  <c r="R35" i="1"/>
  <c r="N36" i="1" l="1"/>
  <c r="Q36" i="1"/>
</calcChain>
</file>

<file path=xl/sharedStrings.xml><?xml version="1.0" encoding="utf-8"?>
<sst xmlns="http://schemas.openxmlformats.org/spreadsheetml/2006/main" count="56" uniqueCount="41">
  <si>
    <t>Escolas</t>
  </si>
  <si>
    <t>Alunos Beneficiados</t>
  </si>
  <si>
    <t>Qtde de Livros</t>
  </si>
  <si>
    <t>Valor de Aquisição</t>
  </si>
  <si>
    <t>Valor de distribuição</t>
  </si>
  <si>
    <t>Valor de aquisição e distribuição</t>
  </si>
  <si>
    <t>Anos Iniciais</t>
  </si>
  <si>
    <t>Anos finais</t>
  </si>
  <si>
    <t>Ensino Médio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</si>
  <si>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</si>
  <si>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</si>
  <si>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</si>
  <si>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</si>
  <si>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</si>
  <si>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</si>
  <si>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</si>
  <si>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</si>
  <si>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</si>
  <si>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</si>
  <si>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</si>
  <si>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</si>
  <si>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</si>
  <si>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</si>
  <si>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</si>
  <si>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</si>
  <si>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</si>
  <si>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</si>
  <si>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</si>
  <si>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</si>
  <si>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</si>
  <si>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</si>
  <si>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</si>
  <si>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</si>
  <si>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</si>
  <si>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</si>
  <si>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</si>
  <si>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UF</t>
  </si>
  <si>
    <t>Total</t>
  </si>
  <si>
    <t>FUNDO NACIONAL DE DESENVOLVIMENTO DA EDUCAÇÃO - FNDE</t>
  </si>
  <si>
    <t>PROGRAMA NACIONAL DO LIVRO DIDÁTICO - PNLD/2014</t>
  </si>
  <si>
    <t>Dados Estatísticos por Estado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</si>
</sst>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[$€-2]* #,##0.00_);_([$€-2]* \(#,##0.00\);_([$€-2]* &quot;-&quot;??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8.9"/>
      <color theme="10"/>
      <name val="Arial"/>
      <family val="2"/>
    </font>
    <font>
      <sz val="10"/>
      <color indexed="64"/>
      <name val="Arial"/>
      <family val="2"/>
    </font>
    <font>
      <b/>
      <sz val="11"/>
      <color theme="0"/>
      <name val="Calibri"/>
      <family val="2"/>
      <scheme val="minor"/>
    </font>
    <font>
      <b/>
      <sz val="15"/>
      <name val="Calibri"/>
      <family val="2"/>
    </font>
    <font>
      <sz val="15"/>
      <color theme="1"/>
      <name val="Calibri"/>
      <family val="2"/>
      <scheme val="minor"/>
    </font>
    <font>
      <b/>
      <sz val="15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</borders>
  <cellStyleXfs count="16">
    <xf numFmtId="0" fontId="0" fillId="0" borderId="0"/>
    <xf numFmtId="165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4" xfId="0" applyBorder="1" applyAlignment="1">
      <alignment horizontal="center"/>
    </xf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4" fontId="0" fillId="0" borderId="5" xfId="0" applyNumberFormat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0" xfId="0" applyNumberForma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4" fontId="2" fillId="0" borderId="9" xfId="0" applyNumberFormat="1" applyFont="1" applyBorder="1" applyAlignment="1">
      <alignment horizontal="center"/>
    </xf>
    <xf numFmtId="4" fontId="2" fillId="0" borderId="10" xfId="0" applyNumberFormat="1" applyFont="1" applyBorder="1" applyAlignment="1">
      <alignment horizontal="center"/>
    </xf>
    <xf numFmtId="4" fontId="2" fillId="0" borderId="11" xfId="0" applyNumberFormat="1" applyFont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5" fontId="9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16">
    <cellStyle name="Euro" xfId="1"/>
    <cellStyle name="Hiperlink 2" xfId="2"/>
    <cellStyle name="Normal" xfId="0" builtinId="0"/>
    <cellStyle name="Normal 2" xfId="3"/>
    <cellStyle name="Normal 2 2" xfId="4"/>
    <cellStyle name="Normal 2 2 2" xfId="5"/>
    <cellStyle name="Normal 2 3" xfId="6"/>
    <cellStyle name="Normal 3" xfId="7"/>
    <cellStyle name="Normal 4" xfId="8"/>
    <cellStyle name="Normal 5" xfId="9"/>
    <cellStyle name="Normal 6" xfId="10"/>
    <cellStyle name="Normal 7" xfId="11"/>
    <cellStyle name="Normal 7 2" xfId="12"/>
    <cellStyle name="Porcentagem 2" xfId="13"/>
    <cellStyle name="Porcentagem 2 2" xfId="14"/>
    <cellStyle name="Separador de milhares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abSelected="1" topLeftCell="D16" workbookViewId="0">
      <selection activeCell="S26" sqref="S26"/>
    </sheetView>
  </sheetViews>
  <sheetFormatPr defaultRowHeight="15" x14ac:dyDescent="0.25"/>
  <cols>
    <col min="2" max="2" width="12" bestFit="1" customWidth="1"/>
    <col min="3" max="3" width="10.7109375" bestFit="1" customWidth="1"/>
    <col min="4" max="4" width="13.28515625" bestFit="1" customWidth="1"/>
    <col min="5" max="5" width="12" bestFit="1" customWidth="1"/>
    <col min="6" max="6" width="10.7109375" bestFit="1" customWidth="1"/>
    <col min="7" max="7" width="13.28515625" bestFit="1" customWidth="1"/>
    <col min="8" max="8" width="12" bestFit="1" customWidth="1"/>
    <col min="9" max="9" width="10.7109375" bestFit="1" customWidth="1"/>
    <col min="10" max="10" width="13.28515625" bestFit="1" customWidth="1"/>
    <col min="11" max="11" width="12.7109375" bestFit="1" customWidth="1"/>
    <col min="12" max="13" width="13.85546875" bestFit="1" customWidth="1"/>
    <col min="14" max="15" width="12.7109375" bestFit="1" customWidth="1"/>
    <col min="16" max="16" width="13.28515625" bestFit="1" customWidth="1"/>
    <col min="17" max="19" width="13.85546875" bestFit="1" customWidth="1"/>
    <col min="20" max="20" width="9.28515625" bestFit="1" customWidth="1"/>
  </cols>
  <sheetData>
    <row r="1" spans="1:19" ht="19.5" x14ac:dyDescent="0.3">
      <c r="A1" s="28" t="s">
        <v>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9.5" x14ac:dyDescent="0.3">
      <c r="A2" s="28" t="s">
        <v>39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 ht="19.5" x14ac:dyDescent="0.3">
      <c r="A3" s="17"/>
      <c r="B3" s="17"/>
      <c r="C3" s="17"/>
      <c r="D3" s="17"/>
      <c r="E3" s="17"/>
      <c r="F3" s="17"/>
      <c r="G3" s="17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19" ht="19.5" x14ac:dyDescent="0.3">
      <c r="A4" s="27" t="s">
        <v>40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</row>
    <row r="5" spans="1:19" ht="15.75" thickBot="1" x14ac:dyDescent="0.3"/>
    <row r="6" spans="1:19" ht="18" customHeight="1" thickTop="1" x14ac:dyDescent="0.25">
      <c r="A6" s="25" t="s">
        <v>36</v>
      </c>
      <c r="B6" s="29" t="s">
        <v>0</v>
      </c>
      <c r="C6" s="30"/>
      <c r="D6" s="31"/>
      <c r="E6" s="29" t="s">
        <v>1</v>
      </c>
      <c r="F6" s="30"/>
      <c r="G6" s="31"/>
      <c r="H6" s="29" t="s">
        <v>2</v>
      </c>
      <c r="I6" s="30"/>
      <c r="J6" s="31"/>
      <c r="K6" s="29" t="s">
        <v>3</v>
      </c>
      <c r="L6" s="30"/>
      <c r="M6" s="31"/>
      <c r="N6" s="29" t="s">
        <v>4</v>
      </c>
      <c r="O6" s="30"/>
      <c r="P6" s="31"/>
      <c r="Q6" s="29" t="s">
        <v>5</v>
      </c>
      <c r="R6" s="30"/>
      <c r="S6" s="31"/>
    </row>
    <row r="7" spans="1:19" ht="18" customHeight="1" x14ac:dyDescent="0.25">
      <c r="A7" s="26"/>
      <c r="B7" s="13" t="s">
        <v>6</v>
      </c>
      <c r="C7" s="14" t="s">
        <v>7</v>
      </c>
      <c r="D7" s="15" t="s">
        <v>8</v>
      </c>
      <c r="E7" s="13" t="s">
        <v>6</v>
      </c>
      <c r="F7" s="14" t="s">
        <v>7</v>
      </c>
      <c r="G7" s="15" t="s">
        <v>8</v>
      </c>
      <c r="H7" s="13" t="s">
        <v>6</v>
      </c>
      <c r="I7" s="14" t="s">
        <v>7</v>
      </c>
      <c r="J7" s="15" t="s">
        <v>8</v>
      </c>
      <c r="K7" s="13" t="s">
        <v>6</v>
      </c>
      <c r="L7" s="14" t="s">
        <v>7</v>
      </c>
      <c r="M7" s="15" t="s">
        <v>8</v>
      </c>
      <c r="N7" s="13" t="s">
        <v>6</v>
      </c>
      <c r="O7" s="14" t="s">
        <v>7</v>
      </c>
      <c r="P7" s="15" t="s">
        <v>8</v>
      </c>
      <c r="Q7" s="13" t="s">
        <v>6</v>
      </c>
      <c r="R7" s="14" t="s">
        <v>7</v>
      </c>
      <c r="S7" s="15" t="s">
        <v>8</v>
      </c>
    </row>
    <row r="8" spans="1:19" ht="18" customHeight="1" x14ac:dyDescent="0.25">
      <c r="A8" s="1" t="s">
        <v>9</v>
      </c>
      <c r="B8" s="2">
        <v>230</v>
      </c>
      <c r="C8" s="3">
        <v>559</v>
      </c>
      <c r="D8" s="4">
        <v>132</v>
      </c>
      <c r="E8" s="2">
        <v>63995</v>
      </c>
      <c r="F8" s="3">
        <v>65799</v>
      </c>
      <c r="G8" s="4">
        <v>47202</v>
      </c>
      <c r="H8" s="2">
        <v>154140</v>
      </c>
      <c r="I8" s="3">
        <v>425298</v>
      </c>
      <c r="J8" s="4">
        <v>257683</v>
      </c>
      <c r="K8" s="5">
        <v>1179540.4499999997</v>
      </c>
      <c r="L8" s="6">
        <v>3169665.5200000023</v>
      </c>
      <c r="M8" s="7">
        <v>2206223.7999999975</v>
      </c>
      <c r="N8" s="5">
        <v>222005.41999999998</v>
      </c>
      <c r="O8" s="6">
        <v>612541.53999999992</v>
      </c>
      <c r="P8" s="7">
        <v>371128.56</v>
      </c>
      <c r="Q8" s="5">
        <v>1401545.8699999996</v>
      </c>
      <c r="R8" s="6">
        <v>3782207.0600000024</v>
      </c>
      <c r="S8" s="7">
        <v>2577352.3599999975</v>
      </c>
    </row>
    <row r="9" spans="1:19" ht="18" customHeight="1" x14ac:dyDescent="0.25">
      <c r="A9" s="1" t="s">
        <v>10</v>
      </c>
      <c r="B9" s="2">
        <v>858</v>
      </c>
      <c r="C9" s="3">
        <v>704</v>
      </c>
      <c r="D9" s="4">
        <v>204</v>
      </c>
      <c r="E9" s="2">
        <v>217772</v>
      </c>
      <c r="F9" s="3">
        <v>233056</v>
      </c>
      <c r="G9" s="4">
        <v>108866</v>
      </c>
      <c r="H9" s="2">
        <v>537930</v>
      </c>
      <c r="I9" s="3">
        <v>1491704</v>
      </c>
      <c r="J9" s="4">
        <v>472412</v>
      </c>
      <c r="K9" s="5">
        <v>3845988.8899999866</v>
      </c>
      <c r="L9" s="6">
        <v>11432251.410000307</v>
      </c>
      <c r="M9" s="7">
        <v>3985436.1799999699</v>
      </c>
      <c r="N9" s="5">
        <v>592696.38</v>
      </c>
      <c r="O9" s="6">
        <v>1643570.9</v>
      </c>
      <c r="P9" s="7">
        <v>520503.31999999995</v>
      </c>
      <c r="Q9" s="5">
        <v>4438685.2699999865</v>
      </c>
      <c r="R9" s="6">
        <v>13075822.310000308</v>
      </c>
      <c r="S9" s="7">
        <v>4505939.4999999702</v>
      </c>
    </row>
    <row r="10" spans="1:19" ht="18" customHeight="1" x14ac:dyDescent="0.25">
      <c r="A10" s="1" t="s">
        <v>11</v>
      </c>
      <c r="B10" s="2">
        <v>901</v>
      </c>
      <c r="C10" s="3">
        <v>2076</v>
      </c>
      <c r="D10" s="4">
        <v>337</v>
      </c>
      <c r="E10" s="2">
        <v>306205</v>
      </c>
      <c r="F10" s="3">
        <v>320522</v>
      </c>
      <c r="G10" s="4">
        <v>195776</v>
      </c>
      <c r="H10" s="2">
        <v>753642</v>
      </c>
      <c r="I10" s="3">
        <v>2060788</v>
      </c>
      <c r="J10" s="4">
        <v>898420</v>
      </c>
      <c r="K10" s="5">
        <v>5168000.5500000902</v>
      </c>
      <c r="L10" s="6">
        <v>16651491.759999998</v>
      </c>
      <c r="M10" s="7">
        <v>7895648.8099999558</v>
      </c>
      <c r="N10" s="5">
        <v>888229.53999999992</v>
      </c>
      <c r="O10" s="6">
        <v>2428811.2799999998</v>
      </c>
      <c r="P10" s="7">
        <v>1058860.72</v>
      </c>
      <c r="Q10" s="5">
        <v>6056230.0900000902</v>
      </c>
      <c r="R10" s="6">
        <v>19080303.039999999</v>
      </c>
      <c r="S10" s="7">
        <v>8954509.5299999565</v>
      </c>
    </row>
    <row r="11" spans="1:19" ht="18" customHeight="1" x14ac:dyDescent="0.25">
      <c r="A11" s="1" t="s">
        <v>12</v>
      </c>
      <c r="B11" s="2">
        <v>202</v>
      </c>
      <c r="C11" s="3">
        <v>224</v>
      </c>
      <c r="D11" s="4">
        <v>103</v>
      </c>
      <c r="E11" s="2">
        <v>64825</v>
      </c>
      <c r="F11" s="3">
        <v>65959</v>
      </c>
      <c r="G11" s="4">
        <v>45810</v>
      </c>
      <c r="H11" s="2">
        <v>172276</v>
      </c>
      <c r="I11" s="3">
        <v>408655</v>
      </c>
      <c r="J11" s="4">
        <v>244305</v>
      </c>
      <c r="K11" s="5">
        <v>1278138.8999999983</v>
      </c>
      <c r="L11" s="6">
        <v>3332258.8100000056</v>
      </c>
      <c r="M11" s="7">
        <v>2150374.0300000003</v>
      </c>
      <c r="N11" s="5">
        <v>204993.72</v>
      </c>
      <c r="O11" s="6">
        <v>486272.06</v>
      </c>
      <c r="P11" s="7">
        <v>290719.56</v>
      </c>
      <c r="Q11" s="5">
        <v>1483132.6199999982</v>
      </c>
      <c r="R11" s="6">
        <v>3818530.8700000057</v>
      </c>
      <c r="S11" s="7">
        <v>2441093.5900000003</v>
      </c>
    </row>
    <row r="12" spans="1:19" ht="18" customHeight="1" x14ac:dyDescent="0.25">
      <c r="A12" s="1" t="s">
        <v>13</v>
      </c>
      <c r="B12" s="2">
        <v>4144</v>
      </c>
      <c r="C12" s="3">
        <v>3741</v>
      </c>
      <c r="D12" s="4">
        <v>1131</v>
      </c>
      <c r="E12" s="2">
        <v>788532</v>
      </c>
      <c r="F12" s="3">
        <v>941033</v>
      </c>
      <c r="G12" s="4">
        <v>534020</v>
      </c>
      <c r="H12" s="2">
        <v>2027011</v>
      </c>
      <c r="I12" s="3">
        <v>6023032</v>
      </c>
      <c r="J12" s="4">
        <v>2437174</v>
      </c>
      <c r="K12" s="5">
        <v>13174387.200001644</v>
      </c>
      <c r="L12" s="6">
        <v>45264449.020002894</v>
      </c>
      <c r="M12" s="7">
        <v>20621886.500000481</v>
      </c>
      <c r="N12" s="5">
        <v>2353773.8199999998</v>
      </c>
      <c r="O12" s="6">
        <v>6993952.9399999995</v>
      </c>
      <c r="P12" s="7">
        <v>2830046.7199999997</v>
      </c>
      <c r="Q12" s="5">
        <v>15528161.020001644</v>
      </c>
      <c r="R12" s="6">
        <v>52258401.960002892</v>
      </c>
      <c r="S12" s="7">
        <v>23451933.220000479</v>
      </c>
    </row>
    <row r="13" spans="1:19" ht="18" customHeight="1" x14ac:dyDescent="0.25">
      <c r="A13" s="1" t="s">
        <v>14</v>
      </c>
      <c r="B13" s="2">
        <v>2289</v>
      </c>
      <c r="C13" s="3">
        <v>3254</v>
      </c>
      <c r="D13" s="4">
        <v>613</v>
      </c>
      <c r="E13" s="2">
        <v>462657</v>
      </c>
      <c r="F13" s="3">
        <v>518131</v>
      </c>
      <c r="G13" s="4">
        <v>356326</v>
      </c>
      <c r="H13" s="2">
        <v>1107056</v>
      </c>
      <c r="I13" s="3">
        <v>3346423</v>
      </c>
      <c r="J13" s="4">
        <v>1721947</v>
      </c>
      <c r="K13" s="5">
        <v>7181761.1700000195</v>
      </c>
      <c r="L13" s="6">
        <v>24931001.020001478</v>
      </c>
      <c r="M13" s="7">
        <v>14312218.239999957</v>
      </c>
      <c r="N13" s="5">
        <v>1360684.38</v>
      </c>
      <c r="O13" s="6">
        <v>4113078.98</v>
      </c>
      <c r="P13" s="7">
        <v>2116441.46</v>
      </c>
      <c r="Q13" s="5">
        <v>8542445.5500000194</v>
      </c>
      <c r="R13" s="6">
        <v>29044080.000001479</v>
      </c>
      <c r="S13" s="7">
        <v>16428659.699999958</v>
      </c>
    </row>
    <row r="14" spans="1:19" ht="18" customHeight="1" x14ac:dyDescent="0.25">
      <c r="A14" s="1" t="s">
        <v>15</v>
      </c>
      <c r="B14" s="2">
        <v>392</v>
      </c>
      <c r="C14" s="3">
        <v>214</v>
      </c>
      <c r="D14" s="4">
        <v>89</v>
      </c>
      <c r="E14" s="2">
        <v>163948</v>
      </c>
      <c r="F14" s="3">
        <v>150269</v>
      </c>
      <c r="G14" s="4">
        <v>98158</v>
      </c>
      <c r="H14" s="2">
        <v>360188</v>
      </c>
      <c r="I14" s="3">
        <v>954077</v>
      </c>
      <c r="J14" s="4">
        <v>487304</v>
      </c>
      <c r="K14" s="5">
        <v>2675302.9599999981</v>
      </c>
      <c r="L14" s="6">
        <v>7502027.5099999951</v>
      </c>
      <c r="M14" s="7">
        <v>4337363.1899999902</v>
      </c>
      <c r="N14" s="5">
        <v>626632.26</v>
      </c>
      <c r="O14" s="6">
        <v>1659838.68</v>
      </c>
      <c r="P14" s="7">
        <v>847773.41999999993</v>
      </c>
      <c r="Q14" s="5">
        <v>3301935.2199999979</v>
      </c>
      <c r="R14" s="6">
        <v>9161866.1899999958</v>
      </c>
      <c r="S14" s="7">
        <v>5185136.6099999901</v>
      </c>
    </row>
    <row r="15" spans="1:19" ht="18" customHeight="1" x14ac:dyDescent="0.25">
      <c r="A15" s="1" t="s">
        <v>16</v>
      </c>
      <c r="B15" s="2">
        <v>895</v>
      </c>
      <c r="C15" s="3">
        <v>839</v>
      </c>
      <c r="D15" s="4">
        <v>302</v>
      </c>
      <c r="E15" s="2">
        <v>236199</v>
      </c>
      <c r="F15" s="3">
        <v>213520</v>
      </c>
      <c r="G15" s="4">
        <v>127335</v>
      </c>
      <c r="H15" s="2">
        <v>567237</v>
      </c>
      <c r="I15" s="3">
        <v>1371483</v>
      </c>
      <c r="J15" s="4">
        <v>588939</v>
      </c>
      <c r="K15" s="5">
        <v>3787140.7500000214</v>
      </c>
      <c r="L15" s="6">
        <v>9916523.5700001586</v>
      </c>
      <c r="M15" s="7">
        <v>4892812.2099999702</v>
      </c>
      <c r="N15" s="5">
        <v>644989.57999999996</v>
      </c>
      <c r="O15" s="6">
        <v>1559486.0599999998</v>
      </c>
      <c r="P15" s="7">
        <v>669670.22</v>
      </c>
      <c r="Q15" s="5">
        <v>4432130.3300000215</v>
      </c>
      <c r="R15" s="6">
        <v>11476009.630000159</v>
      </c>
      <c r="S15" s="7">
        <v>5562482.4299999699</v>
      </c>
    </row>
    <row r="16" spans="1:19" ht="18" customHeight="1" x14ac:dyDescent="0.25">
      <c r="A16" s="1" t="s">
        <v>17</v>
      </c>
      <c r="B16" s="2">
        <v>1531</v>
      </c>
      <c r="C16" s="3">
        <v>1527</v>
      </c>
      <c r="D16" s="4">
        <v>622</v>
      </c>
      <c r="E16" s="2">
        <v>417930</v>
      </c>
      <c r="F16" s="3">
        <v>357567</v>
      </c>
      <c r="G16" s="4">
        <v>231626</v>
      </c>
      <c r="H16" s="2">
        <v>1008810</v>
      </c>
      <c r="I16" s="3">
        <v>2294344</v>
      </c>
      <c r="J16" s="4">
        <v>1053903</v>
      </c>
      <c r="K16" s="5">
        <v>6804051.9200001154</v>
      </c>
      <c r="L16" s="6">
        <v>16997943.770000972</v>
      </c>
      <c r="M16" s="7">
        <v>8710617.0699999519</v>
      </c>
      <c r="N16" s="5">
        <v>881490.5</v>
      </c>
      <c r="O16" s="6">
        <v>2004765.94</v>
      </c>
      <c r="P16" s="7">
        <v>920885.44</v>
      </c>
      <c r="Q16" s="5">
        <v>7685542.4200001154</v>
      </c>
      <c r="R16" s="6">
        <v>19002709.710000973</v>
      </c>
      <c r="S16" s="7">
        <v>9631502.5099999513</v>
      </c>
    </row>
    <row r="17" spans="1:19" ht="18" customHeight="1" x14ac:dyDescent="0.25">
      <c r="A17" s="1" t="s">
        <v>18</v>
      </c>
      <c r="B17" s="2">
        <v>2252</v>
      </c>
      <c r="C17" s="3">
        <v>4293</v>
      </c>
      <c r="D17" s="4">
        <v>840</v>
      </c>
      <c r="E17" s="2">
        <v>432774</v>
      </c>
      <c r="F17" s="3">
        <v>540218</v>
      </c>
      <c r="G17" s="4">
        <v>309154</v>
      </c>
      <c r="H17" s="2">
        <v>1129900</v>
      </c>
      <c r="I17" s="3">
        <v>3492849</v>
      </c>
      <c r="J17" s="4">
        <v>1597142</v>
      </c>
      <c r="K17" s="5">
        <v>7022234.8600004464</v>
      </c>
      <c r="L17" s="6">
        <v>25834697.280001406</v>
      </c>
      <c r="M17" s="7">
        <v>13647990.270000283</v>
      </c>
      <c r="N17" s="5">
        <v>1405002.3199999998</v>
      </c>
      <c r="O17" s="6">
        <v>4343278.46</v>
      </c>
      <c r="P17" s="7">
        <v>1986014.7799999998</v>
      </c>
      <c r="Q17" s="5">
        <v>8427237.1800004467</v>
      </c>
      <c r="R17" s="6">
        <v>30177975.740001407</v>
      </c>
      <c r="S17" s="7">
        <v>15634005.050000282</v>
      </c>
    </row>
    <row r="18" spans="1:19" ht="18" customHeight="1" x14ac:dyDescent="0.25">
      <c r="A18" s="1" t="s">
        <v>19</v>
      </c>
      <c r="B18" s="2">
        <v>4895</v>
      </c>
      <c r="C18" s="3">
        <v>4532</v>
      </c>
      <c r="D18" s="4">
        <v>2271</v>
      </c>
      <c r="E18" s="2">
        <v>1104427</v>
      </c>
      <c r="F18" s="3">
        <v>1232665</v>
      </c>
      <c r="G18" s="4">
        <v>720080</v>
      </c>
      <c r="H18" s="2">
        <v>2471308</v>
      </c>
      <c r="I18" s="3">
        <v>7909218</v>
      </c>
      <c r="J18" s="4">
        <v>2914924</v>
      </c>
      <c r="K18" s="5">
        <v>17368218.140002213</v>
      </c>
      <c r="L18" s="6">
        <v>58376612.520001434</v>
      </c>
      <c r="M18" s="7">
        <v>24873598.770000603</v>
      </c>
      <c r="N18" s="5">
        <v>2856291.78</v>
      </c>
      <c r="O18" s="6">
        <v>9141310.8399999999</v>
      </c>
      <c r="P18" s="7">
        <v>3369005.82</v>
      </c>
      <c r="Q18" s="5">
        <v>20224509.920002215</v>
      </c>
      <c r="R18" s="6">
        <v>67517923.36000143</v>
      </c>
      <c r="S18" s="7">
        <v>28242604.590000603</v>
      </c>
    </row>
    <row r="19" spans="1:19" ht="18" customHeight="1" x14ac:dyDescent="0.25">
      <c r="A19" s="1" t="s">
        <v>20</v>
      </c>
      <c r="B19" s="2">
        <v>684</v>
      </c>
      <c r="C19" s="3">
        <v>695</v>
      </c>
      <c r="D19" s="4">
        <v>315</v>
      </c>
      <c r="E19" s="2">
        <v>199829</v>
      </c>
      <c r="F19" s="3">
        <v>181148</v>
      </c>
      <c r="G19" s="4">
        <v>100077</v>
      </c>
      <c r="H19" s="2">
        <v>442917</v>
      </c>
      <c r="I19" s="3">
        <v>1163132</v>
      </c>
      <c r="J19" s="4">
        <v>445453</v>
      </c>
      <c r="K19" s="5">
        <v>2966586.4199999855</v>
      </c>
      <c r="L19" s="6">
        <v>8443627.7700000592</v>
      </c>
      <c r="M19" s="7">
        <v>3716166.6799999382</v>
      </c>
      <c r="N19" s="5">
        <v>511466.88</v>
      </c>
      <c r="O19" s="6">
        <v>1343147.5599999998</v>
      </c>
      <c r="P19" s="7">
        <v>514387.86</v>
      </c>
      <c r="Q19" s="5">
        <v>3478053.2999999854</v>
      </c>
      <c r="R19" s="6">
        <v>9786775.3300000597</v>
      </c>
      <c r="S19" s="7">
        <v>4230554.5399999386</v>
      </c>
    </row>
    <row r="20" spans="1:19" ht="18" customHeight="1" x14ac:dyDescent="0.25">
      <c r="A20" s="1" t="s">
        <v>21</v>
      </c>
      <c r="B20" s="2">
        <v>866</v>
      </c>
      <c r="C20" s="3">
        <v>1298</v>
      </c>
      <c r="D20" s="4">
        <v>445</v>
      </c>
      <c r="E20" s="2">
        <v>206639</v>
      </c>
      <c r="F20" s="3">
        <v>202565</v>
      </c>
      <c r="G20" s="4">
        <v>183120</v>
      </c>
      <c r="H20" s="2">
        <v>477272</v>
      </c>
      <c r="I20" s="3">
        <v>1304038</v>
      </c>
      <c r="J20" s="4">
        <v>907777</v>
      </c>
      <c r="K20" s="5">
        <v>3182143.9499999895</v>
      </c>
      <c r="L20" s="6">
        <v>9801132.8900002278</v>
      </c>
      <c r="M20" s="7">
        <v>7714225.0799999367</v>
      </c>
      <c r="N20" s="5">
        <v>583736.52</v>
      </c>
      <c r="O20" s="6">
        <v>1594931.66</v>
      </c>
      <c r="P20" s="7">
        <v>1110267.78</v>
      </c>
      <c r="Q20" s="5">
        <v>3765880.4699999895</v>
      </c>
      <c r="R20" s="6">
        <v>11396064.550000228</v>
      </c>
      <c r="S20" s="7">
        <v>8824492.8599999361</v>
      </c>
    </row>
    <row r="21" spans="1:19" ht="18" customHeight="1" x14ac:dyDescent="0.25">
      <c r="A21" s="1" t="s">
        <v>22</v>
      </c>
      <c r="B21" s="2">
        <v>2092</v>
      </c>
      <c r="C21" s="3">
        <v>3201</v>
      </c>
      <c r="D21" s="4">
        <v>540</v>
      </c>
      <c r="E21" s="2">
        <v>563866</v>
      </c>
      <c r="F21" s="3">
        <v>585504</v>
      </c>
      <c r="G21" s="4">
        <v>361813</v>
      </c>
      <c r="H21" s="2">
        <v>1423954</v>
      </c>
      <c r="I21" s="3">
        <v>3757508</v>
      </c>
      <c r="J21" s="4">
        <v>1774686</v>
      </c>
      <c r="K21" s="5">
        <v>9605584.760000132</v>
      </c>
      <c r="L21" s="6">
        <v>29368702.160001345</v>
      </c>
      <c r="M21" s="7">
        <v>15112769.050000049</v>
      </c>
      <c r="N21" s="5">
        <v>1692866.54</v>
      </c>
      <c r="O21" s="6">
        <v>4467108.3199999994</v>
      </c>
      <c r="P21" s="7">
        <v>2109822.7599999998</v>
      </c>
      <c r="Q21" s="5">
        <v>11298451.300000131</v>
      </c>
      <c r="R21" s="6">
        <v>33835810.480001345</v>
      </c>
      <c r="S21" s="7">
        <v>17222591.810000047</v>
      </c>
    </row>
    <row r="22" spans="1:19" ht="18" customHeight="1" x14ac:dyDescent="0.25">
      <c r="A22" s="1" t="s">
        <v>23</v>
      </c>
      <c r="B22" s="2">
        <v>1305</v>
      </c>
      <c r="C22" s="3">
        <v>1058</v>
      </c>
      <c r="D22" s="4">
        <v>390</v>
      </c>
      <c r="E22" s="2">
        <v>205493</v>
      </c>
      <c r="F22" s="3">
        <v>233582</v>
      </c>
      <c r="G22" s="4">
        <v>129059</v>
      </c>
      <c r="H22" s="2">
        <v>543265</v>
      </c>
      <c r="I22" s="3">
        <v>1500453</v>
      </c>
      <c r="J22" s="4">
        <v>668273</v>
      </c>
      <c r="K22" s="5">
        <v>3682868.0699999821</v>
      </c>
      <c r="L22" s="6">
        <v>11215059.960000398</v>
      </c>
      <c r="M22" s="7">
        <v>5745054.350000008</v>
      </c>
      <c r="N22" s="5">
        <v>660841.64</v>
      </c>
      <c r="O22" s="6">
        <v>1825185.8399999999</v>
      </c>
      <c r="P22" s="7">
        <v>812907.64</v>
      </c>
      <c r="Q22" s="5">
        <v>4343709.7099999823</v>
      </c>
      <c r="R22" s="6">
        <v>13040245.800000397</v>
      </c>
      <c r="S22" s="7">
        <v>6557961.9900000077</v>
      </c>
    </row>
    <row r="23" spans="1:19" ht="18" customHeight="1" x14ac:dyDescent="0.25">
      <c r="A23" s="1" t="s">
        <v>24</v>
      </c>
      <c r="B23" s="2">
        <v>2064</v>
      </c>
      <c r="C23" s="3">
        <v>1798</v>
      </c>
      <c r="D23" s="4">
        <v>825</v>
      </c>
      <c r="E23" s="2">
        <v>466352</v>
      </c>
      <c r="F23" s="3">
        <v>550273</v>
      </c>
      <c r="G23" s="4">
        <v>359066</v>
      </c>
      <c r="H23" s="2">
        <v>1243077</v>
      </c>
      <c r="I23" s="3">
        <v>3504988</v>
      </c>
      <c r="J23" s="4">
        <v>1828650</v>
      </c>
      <c r="K23" s="5">
        <v>7842128.5500002271</v>
      </c>
      <c r="L23" s="6">
        <v>26605442.94000043</v>
      </c>
      <c r="M23" s="7">
        <v>15488940.210000109</v>
      </c>
      <c r="N23" s="5">
        <v>1426718.22</v>
      </c>
      <c r="O23" s="6">
        <v>4022769.28</v>
      </c>
      <c r="P23" s="7">
        <v>2098795.2399999998</v>
      </c>
      <c r="Q23" s="5">
        <v>9268846.7700002268</v>
      </c>
      <c r="R23" s="6">
        <v>30628212.220000431</v>
      </c>
      <c r="S23" s="7">
        <v>17587735.450000107</v>
      </c>
    </row>
    <row r="24" spans="1:19" ht="18" customHeight="1" x14ac:dyDescent="0.25">
      <c r="A24" s="1" t="s">
        <v>25</v>
      </c>
      <c r="B24" s="2">
        <v>1167</v>
      </c>
      <c r="C24" s="3">
        <v>1631</v>
      </c>
      <c r="D24" s="4">
        <v>518</v>
      </c>
      <c r="E24" s="2">
        <v>176852</v>
      </c>
      <c r="F24" s="3">
        <v>226051</v>
      </c>
      <c r="G24" s="4">
        <v>142505</v>
      </c>
      <c r="H24" s="2">
        <v>461899</v>
      </c>
      <c r="I24" s="3">
        <v>1461608</v>
      </c>
      <c r="J24" s="4">
        <v>727648</v>
      </c>
      <c r="K24" s="5">
        <v>2928142.8800000013</v>
      </c>
      <c r="L24" s="6">
        <v>10747751.420000404</v>
      </c>
      <c r="M24" s="7">
        <v>6026721.7799998829</v>
      </c>
      <c r="N24" s="5">
        <v>652614.76</v>
      </c>
      <c r="O24" s="6">
        <v>2065089.0999999999</v>
      </c>
      <c r="P24" s="7">
        <v>1028086.5</v>
      </c>
      <c r="Q24" s="5">
        <v>3580757.6400000015</v>
      </c>
      <c r="R24" s="6">
        <v>12812840.520000404</v>
      </c>
      <c r="S24" s="7">
        <v>7054808.2799998829</v>
      </c>
    </row>
    <row r="25" spans="1:19" ht="18" customHeight="1" x14ac:dyDescent="0.25">
      <c r="A25" s="1" t="s">
        <v>26</v>
      </c>
      <c r="B25" s="2">
        <v>2448</v>
      </c>
      <c r="C25" s="3">
        <v>1956</v>
      </c>
      <c r="D25" s="4">
        <v>1474</v>
      </c>
      <c r="E25" s="2">
        <v>671728</v>
      </c>
      <c r="F25" s="3">
        <v>636928</v>
      </c>
      <c r="G25" s="4">
        <v>417729</v>
      </c>
      <c r="H25" s="2">
        <v>1504691</v>
      </c>
      <c r="I25" s="3">
        <v>4075711</v>
      </c>
      <c r="J25" s="4">
        <v>1418836</v>
      </c>
      <c r="K25" s="5">
        <v>10641517.31000031</v>
      </c>
      <c r="L25" s="6">
        <v>30113065.080001038</v>
      </c>
      <c r="M25" s="7">
        <v>11897837.749999935</v>
      </c>
      <c r="N25" s="5">
        <v>1725675.5999999999</v>
      </c>
      <c r="O25" s="6">
        <v>4674300.9799999995</v>
      </c>
      <c r="P25" s="7">
        <v>1627215.5999999999</v>
      </c>
      <c r="Q25" s="5">
        <v>12367192.910000309</v>
      </c>
      <c r="R25" s="6">
        <v>34787366.060001038</v>
      </c>
      <c r="S25" s="7">
        <v>13525053.349999934</v>
      </c>
    </row>
    <row r="26" spans="1:19" ht="18" customHeight="1" x14ac:dyDescent="0.25">
      <c r="A26" s="1" t="s">
        <v>27</v>
      </c>
      <c r="B26" s="2">
        <v>2963</v>
      </c>
      <c r="C26" s="3">
        <v>2286</v>
      </c>
      <c r="D26" s="4">
        <v>1138</v>
      </c>
      <c r="E26" s="2">
        <v>835272</v>
      </c>
      <c r="F26" s="3">
        <v>741650</v>
      </c>
      <c r="G26" s="4">
        <v>477754</v>
      </c>
      <c r="H26" s="2">
        <v>1483576</v>
      </c>
      <c r="I26" s="3">
        <v>4652231</v>
      </c>
      <c r="J26" s="4">
        <v>2185613</v>
      </c>
      <c r="K26" s="5">
        <v>10040881.080000272</v>
      </c>
      <c r="L26" s="6">
        <v>36069328.170000724</v>
      </c>
      <c r="M26" s="7">
        <v>18504940.400000211</v>
      </c>
      <c r="N26" s="5">
        <v>1671621.0599999998</v>
      </c>
      <c r="O26" s="6">
        <v>5241890.0599999996</v>
      </c>
      <c r="P26" s="7">
        <v>2462637.7599999998</v>
      </c>
      <c r="Q26" s="5">
        <v>11712502.140000273</v>
      </c>
      <c r="R26" s="6">
        <v>41311218.230000727</v>
      </c>
      <c r="S26" s="7">
        <v>20967578.160000212</v>
      </c>
    </row>
    <row r="27" spans="1:19" ht="18" customHeight="1" x14ac:dyDescent="0.25">
      <c r="A27" s="1" t="s">
        <v>28</v>
      </c>
      <c r="B27" s="2">
        <v>1003</v>
      </c>
      <c r="C27" s="3">
        <v>936</v>
      </c>
      <c r="D27" s="4">
        <v>307</v>
      </c>
      <c r="E27" s="2">
        <v>192731</v>
      </c>
      <c r="F27" s="3">
        <v>185420</v>
      </c>
      <c r="G27" s="4">
        <v>128589</v>
      </c>
      <c r="H27" s="2">
        <v>468610</v>
      </c>
      <c r="I27" s="3">
        <v>1189873</v>
      </c>
      <c r="J27" s="4">
        <v>629661</v>
      </c>
      <c r="K27" s="5">
        <v>3384336.7699999851</v>
      </c>
      <c r="L27" s="6">
        <v>9235685.910000138</v>
      </c>
      <c r="M27" s="7">
        <v>5525386.5099999728</v>
      </c>
      <c r="N27" s="5">
        <v>563442.81999999995</v>
      </c>
      <c r="O27" s="6">
        <v>1430656.6199999999</v>
      </c>
      <c r="P27" s="7">
        <v>757080.82</v>
      </c>
      <c r="Q27" s="5">
        <v>3947779.5899999849</v>
      </c>
      <c r="R27" s="6">
        <v>10666342.530000137</v>
      </c>
      <c r="S27" s="7">
        <v>6282467.3299999731</v>
      </c>
    </row>
    <row r="28" spans="1:19" ht="18" customHeight="1" x14ac:dyDescent="0.25">
      <c r="A28" s="1" t="s">
        <v>29</v>
      </c>
      <c r="B28" s="2">
        <v>469</v>
      </c>
      <c r="C28" s="3">
        <v>565</v>
      </c>
      <c r="D28" s="4">
        <v>185</v>
      </c>
      <c r="E28" s="2">
        <v>123323</v>
      </c>
      <c r="F28" s="3">
        <v>120901</v>
      </c>
      <c r="G28" s="4">
        <v>68196</v>
      </c>
      <c r="H28" s="2">
        <v>290267</v>
      </c>
      <c r="I28" s="3">
        <v>777050</v>
      </c>
      <c r="J28" s="4">
        <v>333932</v>
      </c>
      <c r="K28" s="5">
        <v>1882987.5699999821</v>
      </c>
      <c r="L28" s="6">
        <v>5843892.4500000589</v>
      </c>
      <c r="M28" s="7">
        <v>2726205.8200000026</v>
      </c>
      <c r="N28" s="5">
        <v>345999.38</v>
      </c>
      <c r="O28" s="6">
        <v>926256.98</v>
      </c>
      <c r="P28" s="7">
        <v>398051.89999999997</v>
      </c>
      <c r="Q28" s="5">
        <v>2228986.949999982</v>
      </c>
      <c r="R28" s="6">
        <v>6770149.4300000593</v>
      </c>
      <c r="S28" s="7">
        <v>3124257.7200000025</v>
      </c>
    </row>
    <row r="29" spans="1:19" ht="18" customHeight="1" x14ac:dyDescent="0.25">
      <c r="A29" s="1" t="s">
        <v>30</v>
      </c>
      <c r="B29" s="2">
        <v>127</v>
      </c>
      <c r="C29" s="3">
        <v>233</v>
      </c>
      <c r="D29" s="4">
        <v>119</v>
      </c>
      <c r="E29" s="2">
        <v>40378</v>
      </c>
      <c r="F29" s="3">
        <v>41975</v>
      </c>
      <c r="G29" s="4">
        <v>26279</v>
      </c>
      <c r="H29" s="2">
        <v>106500</v>
      </c>
      <c r="I29" s="3">
        <v>267139</v>
      </c>
      <c r="J29" s="4">
        <v>130796</v>
      </c>
      <c r="K29" s="5">
        <v>701336.19999999972</v>
      </c>
      <c r="L29" s="6">
        <v>2061652.8900000134</v>
      </c>
      <c r="M29" s="7">
        <v>1133611.9700000011</v>
      </c>
      <c r="N29" s="5">
        <v>132166.13999999998</v>
      </c>
      <c r="O29" s="6">
        <v>331525.76000000001</v>
      </c>
      <c r="P29" s="7">
        <v>162327.72</v>
      </c>
      <c r="Q29" s="5">
        <v>833502.33999999973</v>
      </c>
      <c r="R29" s="6">
        <v>2393178.6500000134</v>
      </c>
      <c r="S29" s="7">
        <v>1295939.6900000011</v>
      </c>
    </row>
    <row r="30" spans="1:19" ht="18" customHeight="1" x14ac:dyDescent="0.25">
      <c r="A30" s="1" t="s">
        <v>31</v>
      </c>
      <c r="B30" s="2">
        <v>3493</v>
      </c>
      <c r="C30" s="3">
        <v>4374</v>
      </c>
      <c r="D30" s="4">
        <v>1122</v>
      </c>
      <c r="E30" s="2">
        <v>646585</v>
      </c>
      <c r="F30" s="3">
        <v>606242</v>
      </c>
      <c r="G30" s="4">
        <v>379563</v>
      </c>
      <c r="H30" s="2">
        <v>1375854</v>
      </c>
      <c r="I30" s="3">
        <v>3919133</v>
      </c>
      <c r="J30" s="4">
        <v>1675281</v>
      </c>
      <c r="K30" s="5">
        <v>9773445.300000757</v>
      </c>
      <c r="L30" s="6">
        <v>29141564.380000133</v>
      </c>
      <c r="M30" s="7">
        <v>13632065.569999984</v>
      </c>
      <c r="N30" s="5">
        <v>1800997.5</v>
      </c>
      <c r="O30" s="6">
        <v>5130148.8999999994</v>
      </c>
      <c r="P30" s="7">
        <v>2192944.88</v>
      </c>
      <c r="Q30" s="5">
        <v>11574442.800000757</v>
      </c>
      <c r="R30" s="6">
        <v>34271713.280000135</v>
      </c>
      <c r="S30" s="7">
        <v>15825010.449999984</v>
      </c>
    </row>
    <row r="31" spans="1:19" ht="18" customHeight="1" x14ac:dyDescent="0.25">
      <c r="A31" s="1" t="s">
        <v>32</v>
      </c>
      <c r="B31" s="2">
        <v>1905</v>
      </c>
      <c r="C31" s="3">
        <v>1771</v>
      </c>
      <c r="D31" s="4">
        <v>755</v>
      </c>
      <c r="E31" s="2">
        <v>376053</v>
      </c>
      <c r="F31" s="3">
        <v>315393</v>
      </c>
      <c r="G31" s="4">
        <v>274581</v>
      </c>
      <c r="H31" s="2">
        <v>822683</v>
      </c>
      <c r="I31" s="3">
        <v>2031625</v>
      </c>
      <c r="J31" s="4">
        <v>1234083</v>
      </c>
      <c r="K31" s="5">
        <v>5660897.5499998741</v>
      </c>
      <c r="L31" s="6">
        <v>15043897.230001409</v>
      </c>
      <c r="M31" s="7">
        <v>10336740.32999978</v>
      </c>
      <c r="N31" s="5">
        <v>1052329.54</v>
      </c>
      <c r="O31" s="6">
        <v>2598731.36</v>
      </c>
      <c r="P31" s="7">
        <v>1578565.42</v>
      </c>
      <c r="Q31" s="5">
        <v>6713227.0899998741</v>
      </c>
      <c r="R31" s="6">
        <v>17642628.590001408</v>
      </c>
      <c r="S31" s="7">
        <v>11915305.74999978</v>
      </c>
    </row>
    <row r="32" spans="1:19" ht="18" customHeight="1" x14ac:dyDescent="0.25">
      <c r="A32" s="1" t="s">
        <v>33</v>
      </c>
      <c r="B32" s="2">
        <v>683</v>
      </c>
      <c r="C32" s="3">
        <v>602</v>
      </c>
      <c r="D32" s="4">
        <v>170</v>
      </c>
      <c r="E32" s="2">
        <v>130894</v>
      </c>
      <c r="F32" s="3">
        <v>136786</v>
      </c>
      <c r="G32" s="4">
        <v>75646</v>
      </c>
      <c r="H32" s="2">
        <v>322762</v>
      </c>
      <c r="I32" s="3">
        <v>876912</v>
      </c>
      <c r="J32" s="4">
        <v>375824</v>
      </c>
      <c r="K32" s="5">
        <v>2232862.9699999657</v>
      </c>
      <c r="L32" s="6">
        <v>7038272.6000000006</v>
      </c>
      <c r="M32" s="7">
        <v>3253009.3599999906</v>
      </c>
      <c r="N32" s="5">
        <v>381970.1</v>
      </c>
      <c r="O32" s="6">
        <v>1037768.3999999999</v>
      </c>
      <c r="P32" s="7">
        <v>444765.69999999995</v>
      </c>
      <c r="Q32" s="5">
        <v>2614833.0699999658</v>
      </c>
      <c r="R32" s="6">
        <v>8076041</v>
      </c>
      <c r="S32" s="7">
        <v>3697775.0599999903</v>
      </c>
    </row>
    <row r="33" spans="1:20" ht="18" customHeight="1" x14ac:dyDescent="0.25">
      <c r="A33" s="1" t="s">
        <v>34</v>
      </c>
      <c r="B33" s="2">
        <v>6508</v>
      </c>
      <c r="C33" s="3">
        <v>5570</v>
      </c>
      <c r="D33" s="4">
        <v>4033</v>
      </c>
      <c r="E33" s="2">
        <v>2428428</v>
      </c>
      <c r="F33" s="3">
        <v>2301800</v>
      </c>
      <c r="G33" s="4">
        <v>1677943</v>
      </c>
      <c r="H33" s="2">
        <v>6039796</v>
      </c>
      <c r="I33" s="3">
        <v>14669834</v>
      </c>
      <c r="J33" s="4">
        <v>7268896</v>
      </c>
      <c r="K33" s="5">
        <v>42065411.560001731</v>
      </c>
      <c r="L33" s="6">
        <v>111550704.94997405</v>
      </c>
      <c r="M33" s="7">
        <v>61115943.109992757</v>
      </c>
      <c r="N33" s="5">
        <v>6581186.7399999993</v>
      </c>
      <c r="O33" s="6">
        <v>15984795.02</v>
      </c>
      <c r="P33" s="7">
        <v>7920450.5999999996</v>
      </c>
      <c r="Q33" s="5">
        <v>48646598.300001733</v>
      </c>
      <c r="R33" s="6">
        <v>127535499.96997404</v>
      </c>
      <c r="S33" s="7">
        <v>69036393.709992751</v>
      </c>
    </row>
    <row r="34" spans="1:20" ht="18" customHeight="1" x14ac:dyDescent="0.25">
      <c r="A34" s="1" t="s">
        <v>35</v>
      </c>
      <c r="B34" s="2">
        <v>596</v>
      </c>
      <c r="C34" s="3">
        <v>682</v>
      </c>
      <c r="D34" s="4">
        <v>263</v>
      </c>
      <c r="E34" s="2">
        <v>111030</v>
      </c>
      <c r="F34" s="3">
        <v>113160</v>
      </c>
      <c r="G34" s="4">
        <v>73521</v>
      </c>
      <c r="H34" s="2">
        <v>274427</v>
      </c>
      <c r="I34" s="3">
        <v>728853</v>
      </c>
      <c r="J34" s="4">
        <v>349489</v>
      </c>
      <c r="K34" s="5">
        <v>1754553.7299999909</v>
      </c>
      <c r="L34" s="6">
        <v>5576375.8699999647</v>
      </c>
      <c r="M34" s="7">
        <v>2918010.6999999853</v>
      </c>
      <c r="N34" s="5">
        <v>342181.32</v>
      </c>
      <c r="O34" s="6">
        <v>908796.74</v>
      </c>
      <c r="P34" s="7">
        <v>435773.01999999996</v>
      </c>
      <c r="Q34" s="5">
        <v>2096735.049999991</v>
      </c>
      <c r="R34" s="6">
        <v>6485172.6099999649</v>
      </c>
      <c r="S34" s="7">
        <v>3353783.7199999853</v>
      </c>
    </row>
    <row r="35" spans="1:20" ht="18" customHeight="1" x14ac:dyDescent="0.25">
      <c r="A35" s="16" t="s">
        <v>37</v>
      </c>
      <c r="B35" s="2">
        <f>SUM(B8:B34)</f>
        <v>46962</v>
      </c>
      <c r="C35" s="3">
        <f t="shared" ref="C35:S35" si="0">SUM(C8:C34)</f>
        <v>50619</v>
      </c>
      <c r="D35" s="4">
        <f t="shared" si="0"/>
        <v>19243</v>
      </c>
      <c r="E35" s="2">
        <f t="shared" si="0"/>
        <v>11634717</v>
      </c>
      <c r="F35" s="3">
        <f t="shared" si="0"/>
        <v>11818117</v>
      </c>
      <c r="G35" s="4">
        <f t="shared" si="0"/>
        <v>7649794</v>
      </c>
      <c r="H35" s="2">
        <f t="shared" si="0"/>
        <v>27571048</v>
      </c>
      <c r="I35" s="3">
        <f t="shared" si="0"/>
        <v>75657959</v>
      </c>
      <c r="J35" s="4">
        <f t="shared" si="0"/>
        <v>34629051</v>
      </c>
      <c r="K35" s="2">
        <f t="shared" si="0"/>
        <v>187830450.46000767</v>
      </c>
      <c r="L35" s="6">
        <f t="shared" si="0"/>
        <v>571265078.85998905</v>
      </c>
      <c r="M35" s="7">
        <f t="shared" si="0"/>
        <v>292481797.73999363</v>
      </c>
      <c r="N35" s="5">
        <f t="shared" si="0"/>
        <v>32162604.460000001</v>
      </c>
      <c r="O35" s="6">
        <f t="shared" si="0"/>
        <v>88570010.25999999</v>
      </c>
      <c r="P35" s="7">
        <f t="shared" si="0"/>
        <v>40635131.219999991</v>
      </c>
      <c r="Q35" s="5">
        <f t="shared" si="0"/>
        <v>219993054.92000774</v>
      </c>
      <c r="R35" s="6">
        <f t="shared" si="0"/>
        <v>659835089.11998904</v>
      </c>
      <c r="S35" s="7">
        <f t="shared" si="0"/>
        <v>333116928.95999372</v>
      </c>
      <c r="T35" s="8"/>
    </row>
    <row r="36" spans="1:20" ht="18" customHeight="1" thickBot="1" x14ac:dyDescent="0.3">
      <c r="A36" s="9"/>
      <c r="B36" s="10"/>
      <c r="C36" s="11"/>
      <c r="D36" s="12"/>
      <c r="E36" s="19">
        <f>SUM(E35:G35)</f>
        <v>31102628</v>
      </c>
      <c r="F36" s="20"/>
      <c r="G36" s="21"/>
      <c r="H36" s="19">
        <f>SUM(H35:J35)</f>
        <v>137858058</v>
      </c>
      <c r="I36" s="20"/>
      <c r="J36" s="21"/>
      <c r="K36" s="22">
        <f>SUM(K35:M35)</f>
        <v>1051577327.0599904</v>
      </c>
      <c r="L36" s="23"/>
      <c r="M36" s="24"/>
      <c r="N36" s="22">
        <f>SUM(N35:P35)</f>
        <v>161367745.94</v>
      </c>
      <c r="O36" s="23"/>
      <c r="P36" s="24"/>
      <c r="Q36" s="22">
        <f>SUM(Q35:S35)</f>
        <v>1212945072.9999905</v>
      </c>
      <c r="R36" s="23"/>
      <c r="S36" s="24"/>
    </row>
    <row r="37" spans="1:20" ht="15.75" thickTop="1" x14ac:dyDescent="0.25"/>
  </sheetData>
  <mergeCells count="15">
    <mergeCell ref="A6:A7"/>
    <mergeCell ref="A4:S4"/>
    <mergeCell ref="A1:S1"/>
    <mergeCell ref="A2:S2"/>
    <mergeCell ref="B6:D6"/>
    <mergeCell ref="E6:G6"/>
    <mergeCell ref="H6:J6"/>
    <mergeCell ref="K6:M6"/>
    <mergeCell ref="N6:P6"/>
    <mergeCell ref="Q6:S6"/>
    <mergeCell ref="E36:G36"/>
    <mergeCell ref="H36:J36"/>
    <mergeCell ref="K36:M36"/>
    <mergeCell ref="N36:P36"/>
    <mergeCell ref="Q36:S36"/>
  </mergeCells>
  <printOptions horizontalCentered="1"/>
  <pageMargins left="0.15748031496062992" right="0.15748031496062992" top="0.47244094488188981" bottom="0.78740157480314965" header="0.15748031496062992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MARUNO</dc:creator>
  <cp:lastModifiedBy>ENEDINA LEITE MAROCCOLO ANTUNES</cp:lastModifiedBy>
  <cp:lastPrinted>2014-01-28T11:43:01Z</cp:lastPrinted>
  <dcterms:created xsi:type="dcterms:W3CDTF">2014-01-27T18:19:54Z</dcterms:created>
  <dcterms:modified xsi:type="dcterms:W3CDTF">2015-07-06T19:35:31Z</dcterms:modified>
</cp:coreProperties>
</file>