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2700" windowWidth="20490" windowHeight="5160" tabRatio="580"/>
  </bookViews>
  <sheets>
    <sheet name="博世项目统计Project Expenses Summary" sheetId="2" r:id="rId1"/>
    <sheet name="工时清单Effort Hours Breakdown" sheetId="8" r:id="rId2"/>
    <sheet name="测试用例费用" sheetId="7" state="hidden" r:id="rId3"/>
    <sheet name="租赁设备费Equipment Rental" sheetId="4" r:id="rId4"/>
    <sheet name="报销Reimbursement" sheetId="6" r:id="rId5"/>
    <sheet name="印度工程师费用IndianEngineerExpenses" sheetId="10" r:id="rId6"/>
    <sheet name="3月采购费用" sheetId="9" state="hidden" r:id="rId7"/>
  </sheets>
  <definedNames>
    <definedName name="_xlnm._FilterDatabase" localSheetId="1" hidden="1">'工时清单Effort Hours Breakdown'!#REF!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" i="8" l="1"/>
  <c r="F3" i="8"/>
  <c r="E3" i="2" l="1"/>
  <c r="E2" i="2" l="1"/>
  <c r="F11" i="8" l="1"/>
  <c r="E11" i="8"/>
  <c r="D11" i="8"/>
  <c r="D7" i="6" l="1"/>
  <c r="G6" i="10" l="1"/>
  <c r="C4" i="9" l="1"/>
  <c r="H12" i="4"/>
  <c r="C13" i="2" l="1"/>
  <c r="E13" i="2"/>
</calcChain>
</file>

<file path=xl/comments1.xml><?xml version="1.0" encoding="utf-8"?>
<comments xmlns="http://schemas.openxmlformats.org/spreadsheetml/2006/main">
  <authors>
    <author>Daniel Chen</author>
  </authors>
  <commentList>
    <comment ref="E3" authorId="0">
      <text>
        <r>
          <rPr>
            <b/>
            <sz val="9"/>
            <color indexed="81"/>
            <rFont val="宋体"/>
            <charset val="134"/>
          </rPr>
          <t>Daniel Chen:</t>
        </r>
        <r>
          <rPr>
            <sz val="9"/>
            <color indexed="81"/>
            <rFont val="宋体"/>
            <charset val="134"/>
          </rPr>
          <t xml:space="preserve">
其中17.5小时加班12小时项目支出</t>
        </r>
      </text>
    </comment>
  </commentList>
</comments>
</file>

<file path=xl/sharedStrings.xml><?xml version="1.0" encoding="utf-8"?>
<sst xmlns="http://schemas.openxmlformats.org/spreadsheetml/2006/main" count="95" uniqueCount="79">
  <si>
    <t>ECU</t>
  </si>
  <si>
    <t xml:space="preserve">工时（天） </t>
  </si>
  <si>
    <t>计划完成时间</t>
  </si>
  <si>
    <t>IPK</t>
  </si>
  <si>
    <t>2019.1.23</t>
  </si>
  <si>
    <t>MMI</t>
  </si>
  <si>
    <t>2019.1.30</t>
  </si>
  <si>
    <t>T-BOX</t>
  </si>
  <si>
    <t>2019.2.14</t>
  </si>
  <si>
    <t>WCM</t>
  </si>
  <si>
    <t>AC</t>
  </si>
  <si>
    <t>2019.1.21</t>
  </si>
  <si>
    <t>APA（包含AVM功能）</t>
  </si>
  <si>
    <t>FCP</t>
  </si>
  <si>
    <t>2019.1.25</t>
  </si>
  <si>
    <t>EPS</t>
  </si>
  <si>
    <t>2019.2.19</t>
  </si>
  <si>
    <t>ESC</t>
  </si>
  <si>
    <t>2019.2.26</t>
  </si>
  <si>
    <t>AQM</t>
  </si>
  <si>
    <t>EXV1</t>
  </si>
  <si>
    <t>Ibooster</t>
  </si>
  <si>
    <t>2019.2.21</t>
  </si>
  <si>
    <t>BMS</t>
  </si>
  <si>
    <t>OBC</t>
  </si>
  <si>
    <t>2019.2.22</t>
  </si>
  <si>
    <t>IPU</t>
  </si>
  <si>
    <t>VCU</t>
  </si>
  <si>
    <t>2019.2.28</t>
  </si>
  <si>
    <t>62*8=496</t>
  </si>
  <si>
    <t>金额</t>
  </si>
  <si>
    <t>日期</t>
  </si>
  <si>
    <t>公司</t>
  </si>
  <si>
    <r>
      <rPr>
        <b/>
        <sz val="12"/>
        <color indexed="8"/>
        <rFont val="宋体"/>
        <family val="3"/>
        <charset val="134"/>
      </rPr>
      <t>费用</t>
    </r>
    <r>
      <rPr>
        <b/>
        <sz val="12"/>
        <color indexed="8"/>
        <rFont val="Arial"/>
        <family val="2"/>
      </rPr>
      <t>/Expenses</t>
    </r>
    <phoneticPr fontId="21" type="noConversion"/>
  </si>
  <si>
    <r>
      <rPr>
        <b/>
        <sz val="12"/>
        <color indexed="8"/>
        <rFont val="宋体"/>
        <family val="3"/>
        <charset val="134"/>
      </rPr>
      <t>姓名</t>
    </r>
    <r>
      <rPr>
        <b/>
        <sz val="12"/>
        <color indexed="8"/>
        <rFont val="Arial"/>
        <family val="2"/>
      </rPr>
      <t>/Staff</t>
    </r>
    <phoneticPr fontId="21" type="noConversion"/>
  </si>
  <si>
    <r>
      <rPr>
        <b/>
        <sz val="12"/>
        <color indexed="8"/>
        <rFont val="宋体"/>
        <family val="3"/>
        <charset val="134"/>
      </rPr>
      <t>工时</t>
    </r>
    <r>
      <rPr>
        <b/>
        <sz val="12"/>
        <color indexed="8"/>
        <rFont val="Arial"/>
        <family val="2"/>
      </rPr>
      <t>/Effort Hours</t>
    </r>
    <phoneticPr fontId="21" type="noConversion"/>
  </si>
  <si>
    <r>
      <rPr>
        <b/>
        <sz val="12"/>
        <color indexed="8"/>
        <rFont val="宋体"/>
        <family val="3"/>
        <charset val="134"/>
      </rPr>
      <t>单价</t>
    </r>
    <r>
      <rPr>
        <b/>
        <sz val="12"/>
        <color indexed="8"/>
        <rFont val="Arial"/>
        <family val="2"/>
      </rPr>
      <t>/Unit Price</t>
    </r>
    <phoneticPr fontId="21" type="noConversion"/>
  </si>
  <si>
    <r>
      <rPr>
        <b/>
        <sz val="12"/>
        <color indexed="8"/>
        <rFont val="宋体"/>
        <family val="3"/>
        <charset val="134"/>
      </rPr>
      <t>合计</t>
    </r>
    <r>
      <rPr>
        <b/>
        <sz val="12"/>
        <color indexed="8"/>
        <rFont val="Arial"/>
        <family val="2"/>
      </rPr>
      <t>/Total Amount</t>
    </r>
    <phoneticPr fontId="21" type="noConversion"/>
  </si>
  <si>
    <r>
      <rPr>
        <b/>
        <sz val="12"/>
        <color indexed="8"/>
        <rFont val="宋体"/>
        <family val="3"/>
        <charset val="134"/>
      </rPr>
      <t>备注</t>
    </r>
    <r>
      <rPr>
        <b/>
        <sz val="12"/>
        <color indexed="8"/>
        <rFont val="Arial"/>
        <family val="2"/>
      </rPr>
      <t>/Remark</t>
    </r>
    <phoneticPr fontId="21" type="noConversion"/>
  </si>
  <si>
    <r>
      <rPr>
        <sz val="11"/>
        <color indexed="8"/>
        <rFont val="宋体"/>
        <family val="3"/>
        <charset val="134"/>
      </rPr>
      <t>工时</t>
    </r>
    <r>
      <rPr>
        <sz val="11"/>
        <color indexed="8"/>
        <rFont val="Arial"/>
        <family val="2"/>
      </rPr>
      <t>/Effort Hours</t>
    </r>
    <phoneticPr fontId="21" type="noConversion"/>
  </si>
  <si>
    <r>
      <rPr>
        <sz val="11"/>
        <color indexed="8"/>
        <rFont val="宋体"/>
        <family val="3"/>
        <charset val="134"/>
      </rPr>
      <t>设备租赁费</t>
    </r>
    <r>
      <rPr>
        <sz val="11"/>
        <color indexed="8"/>
        <rFont val="Arial"/>
        <family val="2"/>
      </rPr>
      <t>/Equipment Rental</t>
    </r>
    <phoneticPr fontId="21" type="noConversion"/>
  </si>
  <si>
    <r>
      <rPr>
        <sz val="11"/>
        <color indexed="8"/>
        <rFont val="宋体"/>
        <family val="3"/>
        <charset val="134"/>
      </rPr>
      <t>报销费用</t>
    </r>
    <r>
      <rPr>
        <sz val="11"/>
        <color indexed="8"/>
        <rFont val="Arial"/>
        <family val="2"/>
      </rPr>
      <t>/Reimbursement</t>
    </r>
    <phoneticPr fontId="21" type="noConversion"/>
  </si>
  <si>
    <r>
      <rPr>
        <b/>
        <sz val="11"/>
        <color indexed="8"/>
        <rFont val="宋体"/>
        <family val="3"/>
        <charset val="134"/>
      </rPr>
      <t>序号</t>
    </r>
    <r>
      <rPr>
        <b/>
        <sz val="11"/>
        <color indexed="8"/>
        <rFont val="Arial"/>
        <family val="2"/>
      </rPr>
      <t>/Serial#</t>
    </r>
    <phoneticPr fontId="21" type="noConversion"/>
  </si>
  <si>
    <r>
      <rPr>
        <b/>
        <sz val="11"/>
        <color indexed="8"/>
        <rFont val="宋体"/>
        <family val="3"/>
        <charset val="134"/>
      </rPr>
      <t>设备名称</t>
    </r>
    <r>
      <rPr>
        <b/>
        <sz val="11"/>
        <color indexed="8"/>
        <rFont val="Arial"/>
        <family val="2"/>
      </rPr>
      <t>/Equipment</t>
    </r>
    <phoneticPr fontId="21" type="noConversion"/>
  </si>
  <si>
    <r>
      <rPr>
        <b/>
        <sz val="11"/>
        <color indexed="8"/>
        <rFont val="宋体"/>
        <family val="3"/>
        <charset val="134"/>
      </rPr>
      <t>数量</t>
    </r>
    <r>
      <rPr>
        <b/>
        <sz val="11"/>
        <color indexed="8"/>
        <rFont val="Arial"/>
        <family val="2"/>
      </rPr>
      <t>/Quantity</t>
    </r>
    <phoneticPr fontId="21" type="noConversion"/>
  </si>
  <si>
    <r>
      <rPr>
        <b/>
        <sz val="11"/>
        <color indexed="8"/>
        <rFont val="宋体"/>
        <family val="3"/>
        <charset val="134"/>
      </rPr>
      <t>月租金</t>
    </r>
    <r>
      <rPr>
        <b/>
        <sz val="11"/>
        <color indexed="8"/>
        <rFont val="Arial"/>
        <family val="2"/>
      </rPr>
      <t>/Monthly Rental</t>
    </r>
    <phoneticPr fontId="21" type="noConversion"/>
  </si>
  <si>
    <r>
      <rPr>
        <b/>
        <sz val="11"/>
        <color indexed="8"/>
        <rFont val="宋体"/>
        <family val="3"/>
        <charset val="134"/>
      </rPr>
      <t>起租时间</t>
    </r>
    <r>
      <rPr>
        <b/>
        <sz val="11"/>
        <color indexed="8"/>
        <rFont val="Arial"/>
        <family val="2"/>
      </rPr>
      <t>/Start Date</t>
    </r>
    <phoneticPr fontId="21" type="noConversion"/>
  </si>
  <si>
    <r>
      <rPr>
        <b/>
        <sz val="11"/>
        <color indexed="8"/>
        <rFont val="宋体"/>
        <family val="3"/>
        <charset val="134"/>
      </rPr>
      <t>当月使用天数</t>
    </r>
    <r>
      <rPr>
        <b/>
        <sz val="11"/>
        <color indexed="8"/>
        <rFont val="Arial"/>
        <family val="2"/>
      </rPr>
      <t>/Days of Usage</t>
    </r>
    <phoneticPr fontId="21" type="noConversion"/>
  </si>
  <si>
    <r>
      <rPr>
        <b/>
        <sz val="11"/>
        <color indexed="8"/>
        <rFont val="宋体"/>
        <family val="3"/>
        <charset val="134"/>
      </rPr>
      <t>合计</t>
    </r>
    <r>
      <rPr>
        <b/>
        <sz val="11"/>
        <color indexed="8"/>
        <rFont val="Arial"/>
        <family val="2"/>
      </rPr>
      <t>/Total Amount</t>
    </r>
    <phoneticPr fontId="21" type="noConversion"/>
  </si>
  <si>
    <r>
      <rPr>
        <b/>
        <sz val="11"/>
        <color indexed="8"/>
        <rFont val="宋体"/>
        <family val="3"/>
        <charset val="134"/>
      </rPr>
      <t>序号</t>
    </r>
    <r>
      <rPr>
        <b/>
        <sz val="11"/>
        <color indexed="8"/>
        <rFont val="Arial"/>
        <family val="2"/>
      </rPr>
      <t>/Serial #</t>
    </r>
    <phoneticPr fontId="21" type="noConversion"/>
  </si>
  <si>
    <r>
      <rPr>
        <b/>
        <sz val="11"/>
        <color indexed="8"/>
        <rFont val="宋体"/>
        <family val="3"/>
        <charset val="134"/>
      </rPr>
      <t>报销人员</t>
    </r>
    <r>
      <rPr>
        <b/>
        <sz val="11"/>
        <color indexed="8"/>
        <rFont val="Arial"/>
        <family val="2"/>
      </rPr>
      <t>/Staff</t>
    </r>
    <phoneticPr fontId="21" type="noConversion"/>
  </si>
  <si>
    <r>
      <rPr>
        <b/>
        <sz val="11"/>
        <color indexed="8"/>
        <rFont val="宋体"/>
        <family val="3"/>
        <charset val="134"/>
      </rPr>
      <t>金额</t>
    </r>
    <r>
      <rPr>
        <b/>
        <sz val="11"/>
        <color indexed="8"/>
        <rFont val="Arial"/>
        <family val="2"/>
      </rPr>
      <t>/Amount</t>
    </r>
    <phoneticPr fontId="21" type="noConversion"/>
  </si>
  <si>
    <r>
      <rPr>
        <b/>
        <sz val="11"/>
        <color indexed="8"/>
        <rFont val="宋体"/>
        <family val="3"/>
        <charset val="134"/>
      </rPr>
      <t>备注</t>
    </r>
    <r>
      <rPr>
        <b/>
        <sz val="11"/>
        <color indexed="8"/>
        <rFont val="Arial"/>
        <family val="2"/>
      </rPr>
      <t>/Remark</t>
    </r>
    <phoneticPr fontId="21" type="noConversion"/>
  </si>
  <si>
    <r>
      <rPr>
        <b/>
        <sz val="11"/>
        <color indexed="8"/>
        <rFont val="宋体"/>
        <family val="3"/>
        <charset val="134"/>
      </rPr>
      <t>项目</t>
    </r>
    <r>
      <rPr>
        <b/>
        <sz val="11"/>
        <color indexed="8"/>
        <rFont val="Arial"/>
        <family val="2"/>
      </rPr>
      <t>/Item</t>
    </r>
    <phoneticPr fontId="21" type="noConversion"/>
  </si>
  <si>
    <r>
      <rPr>
        <b/>
        <sz val="11"/>
        <color indexed="8"/>
        <rFont val="宋体"/>
        <family val="3"/>
        <charset val="134"/>
      </rPr>
      <t>计费周期</t>
    </r>
    <r>
      <rPr>
        <b/>
        <sz val="11"/>
        <color indexed="8"/>
        <rFont val="Arial"/>
        <family val="2"/>
      </rPr>
      <t>/Period</t>
    </r>
    <phoneticPr fontId="21" type="noConversion"/>
  </si>
  <si>
    <r>
      <rPr>
        <b/>
        <sz val="11"/>
        <color indexed="8"/>
        <rFont val="宋体"/>
        <family val="3"/>
        <charset val="134"/>
      </rPr>
      <t>合计</t>
    </r>
    <r>
      <rPr>
        <b/>
        <sz val="11"/>
        <color indexed="8"/>
        <rFont val="Arial"/>
        <family val="2"/>
      </rPr>
      <t>/Total</t>
    </r>
    <phoneticPr fontId="21" type="noConversion"/>
  </si>
  <si>
    <r>
      <rPr>
        <sz val="11"/>
        <color rgb="FF000000"/>
        <rFont val="SimSun"/>
        <family val="3"/>
        <charset val="134"/>
      </rPr>
      <t>印度工程师费用</t>
    </r>
    <r>
      <rPr>
        <sz val="11"/>
        <color rgb="FF000000"/>
        <rFont val="Arial"/>
        <family val="2"/>
      </rPr>
      <t>/Indian Engineer Expenses</t>
    </r>
    <phoneticPr fontId="21" type="noConversion"/>
  </si>
  <si>
    <r>
      <rPr>
        <b/>
        <sz val="11"/>
        <color rgb="FF000000"/>
        <rFont val="Arial"/>
        <family val="3"/>
      </rPr>
      <t>合计</t>
    </r>
    <r>
      <rPr>
        <b/>
        <sz val="11"/>
        <color indexed="8"/>
        <rFont val="Arial"/>
        <family val="2"/>
      </rPr>
      <t>/Total</t>
    </r>
    <phoneticPr fontId="21" type="noConversion"/>
  </si>
  <si>
    <t>数量/Quantity</t>
    <phoneticPr fontId="21" type="noConversion"/>
  </si>
  <si>
    <t>备注</t>
    <phoneticPr fontId="21" type="noConversion"/>
  </si>
  <si>
    <t>金额/Amount</t>
    <phoneticPr fontId="21" type="noConversion"/>
  </si>
  <si>
    <t>单价/Unit Price</t>
    <phoneticPr fontId="21" type="noConversion"/>
  </si>
  <si>
    <t>合计/Total</t>
    <phoneticPr fontId="21" type="noConversion"/>
  </si>
  <si>
    <r>
      <t>序号</t>
    </r>
    <r>
      <rPr>
        <b/>
        <sz val="11"/>
        <color rgb="FF000000"/>
        <rFont val="Arial"/>
        <family val="2"/>
      </rPr>
      <t>/Serial#</t>
    </r>
  </si>
  <si>
    <r>
      <t>Total/</t>
    </r>
    <r>
      <rPr>
        <sz val="11"/>
        <color indexed="8"/>
        <rFont val="宋体"/>
        <family val="3"/>
        <charset val="134"/>
      </rPr>
      <t>合计</t>
    </r>
    <phoneticPr fontId="21" type="noConversion"/>
  </si>
  <si>
    <t>序号/Serial#</t>
    <phoneticPr fontId="21" type="noConversion"/>
  </si>
  <si>
    <t>姓名/Name</t>
    <phoneticPr fontId="21" type="noConversion"/>
  </si>
  <si>
    <t>项目/Project</t>
    <phoneticPr fontId="21" type="noConversion"/>
  </si>
  <si>
    <t>标准工时/Working Hours</t>
    <phoneticPr fontId="21" type="noConversion"/>
  </si>
  <si>
    <t>加班工时/OT Hours</t>
    <phoneticPr fontId="21" type="noConversion"/>
  </si>
  <si>
    <t>当月结算工时/Caculated Hours</t>
    <phoneticPr fontId="21" type="noConversion"/>
  </si>
  <si>
    <t>当月未结算工时
（转调休）</t>
    <phoneticPr fontId="21" type="noConversion"/>
  </si>
  <si>
    <r>
      <rPr>
        <sz val="11"/>
        <color indexed="8"/>
        <rFont val="宋体"/>
        <family val="3"/>
        <charset val="134"/>
      </rPr>
      <t>合计</t>
    </r>
    <r>
      <rPr>
        <sz val="11"/>
        <color indexed="8"/>
        <rFont val="Arial"/>
        <family val="2"/>
      </rPr>
      <t>/Total</t>
    </r>
  </si>
  <si>
    <t>FE-6AB/FE-5AB</t>
    <phoneticPr fontId="21" type="noConversion"/>
  </si>
  <si>
    <r>
      <t>张高磊</t>
    </r>
    <r>
      <rPr>
        <b/>
        <sz val="11"/>
        <color indexed="8"/>
        <rFont val="Arial"/>
        <family val="2"/>
      </rPr>
      <t>/</t>
    </r>
    <r>
      <rPr>
        <sz val="11"/>
        <color indexed="8"/>
        <rFont val="Arial"/>
        <family val="2"/>
      </rPr>
      <t>gaolei zhang</t>
    </r>
    <phoneticPr fontId="21" type="noConversion"/>
  </si>
  <si>
    <r>
      <t>HMI</t>
    </r>
    <r>
      <rPr>
        <sz val="11"/>
        <color indexed="8"/>
        <rFont val="宋体"/>
        <family val="3"/>
        <charset val="134"/>
      </rPr>
      <t>测试设备</t>
    </r>
    <phoneticPr fontId="21" type="noConversion"/>
  </si>
  <si>
    <r>
      <t>张高磊</t>
    </r>
    <r>
      <rPr>
        <sz val="11"/>
        <color indexed="8"/>
        <rFont val="Arial"/>
        <family val="2"/>
      </rPr>
      <t>/gaolei  zhang</t>
    </r>
    <phoneticPr fontId="21" type="noConversion"/>
  </si>
  <si>
    <r>
      <rPr>
        <sz val="11"/>
        <color indexed="8"/>
        <rFont val="宋体"/>
        <family val="3"/>
        <charset val="134"/>
      </rPr>
      <t>孙胜龙</t>
    </r>
    <r>
      <rPr>
        <sz val="11"/>
        <color indexed="8"/>
        <rFont val="Arial"/>
        <family val="2"/>
      </rPr>
      <t>/shenglong Sun</t>
    </r>
    <phoneticPr fontId="21" type="noConversion"/>
  </si>
  <si>
    <t>孙胜龙/shenglong Sun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</si>
</sst>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yyyy\-mm\-dd;@"/>
    <numFmt numFmtId="178" formatCode="0.00_);[Red]\(0.00\)"/>
  </numFmts>
  <fonts count="39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indexed="9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5"/>
      <color indexed="54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8"/>
      <color indexed="54"/>
      <name val="宋体"/>
      <family val="3"/>
      <charset val="134"/>
    </font>
    <font>
      <b/>
      <sz val="11"/>
      <color indexed="54"/>
      <name val="宋体"/>
      <family val="3"/>
      <charset val="134"/>
    </font>
    <font>
      <sz val="11"/>
      <color indexed="53"/>
      <name val="宋体"/>
      <family val="3"/>
      <charset val="134"/>
    </font>
    <font>
      <sz val="11"/>
      <color indexed="19"/>
      <name val="宋体"/>
      <family val="3"/>
      <charset val="134"/>
    </font>
    <font>
      <sz val="11"/>
      <color indexed="16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3"/>
      <color indexed="54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53"/>
      <name val="宋体"/>
      <family val="3"/>
      <charset val="134"/>
    </font>
    <font>
      <sz val="9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2"/>
      <color indexed="8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1"/>
      <color rgb="FF000000"/>
      <name val="SimSun"/>
      <family val="3"/>
      <charset val="134"/>
    </font>
    <font>
      <sz val="11"/>
      <color rgb="FF000000"/>
      <name val="Arial"/>
      <family val="2"/>
    </font>
    <font>
      <sz val="11"/>
      <color rgb="FF000000"/>
      <name val="Arial"/>
      <family val="3"/>
      <charset val="134"/>
    </font>
    <font>
      <sz val="11"/>
      <color indexed="8"/>
      <name val="Arial"/>
      <family val="3"/>
      <charset val="134"/>
    </font>
    <font>
      <b/>
      <sz val="11"/>
      <color rgb="FF000000"/>
      <name val="Arial"/>
      <family val="3"/>
    </font>
    <font>
      <b/>
      <sz val="11"/>
      <color indexed="8"/>
      <name val="Arial"/>
      <family val="3"/>
    </font>
    <font>
      <b/>
      <sz val="11"/>
      <color rgb="FF000000"/>
      <name val="Arial"/>
      <family val="2"/>
    </font>
    <font>
      <b/>
      <sz val="11"/>
      <color rgb="FF000000"/>
      <name val="宋体"/>
      <family val="3"/>
      <charset val="134"/>
    </font>
    <font>
      <sz val="11"/>
      <color rgb="FF000000"/>
      <name val="Arial"/>
      <family val="3"/>
    </font>
    <font>
      <sz val="10"/>
      <color theme="1"/>
      <name val="宋体"/>
      <family val="3"/>
      <charset val="134"/>
      <scheme val="minor"/>
    </font>
    <font>
      <b/>
      <sz val="14"/>
      <color indexed="8"/>
      <name val="Arial"/>
      <family val="2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9">
    <xf numFmtId="0" fontId="0" fillId="0" borderId="0">
      <alignment vertical="center"/>
    </xf>
    <xf numFmtId="0" fontId="5" fillId="8" borderId="7" applyNumberFormat="0" applyFon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15" borderId="12" applyNumberFormat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6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8" fillId="3" borderId="8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7" borderId="6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18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</cellStyleXfs>
  <cellXfs count="74">
    <xf numFmtId="0" fontId="0" fillId="0" borderId="0" xfId="0">
      <alignment vertical="center"/>
    </xf>
    <xf numFmtId="0" fontId="0" fillId="0" borderId="1" xfId="0" applyFont="1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3" fillId="0" borderId="1" xfId="0" applyFont="1" applyBorder="1" applyAlignment="1">
      <alignment horizontal="center" vertical="center"/>
    </xf>
    <xf numFmtId="176" fontId="23" fillId="0" borderId="1" xfId="0" applyNumberFormat="1" applyFont="1" applyBorder="1" applyAlignment="1">
      <alignment horizontal="center" vertical="center"/>
    </xf>
    <xf numFmtId="0" fontId="23" fillId="0" borderId="0" xfId="0" applyFont="1">
      <alignment vertical="center"/>
    </xf>
    <xf numFmtId="0" fontId="24" fillId="0" borderId="1" xfId="0" applyFont="1" applyBorder="1" applyAlignment="1">
      <alignment horizontal="center" vertical="center"/>
    </xf>
    <xf numFmtId="176" fontId="24" fillId="0" borderId="1" xfId="0" applyNumberFormat="1" applyFont="1" applyFill="1" applyBorder="1" applyAlignment="1">
      <alignment horizontal="center" vertical="center"/>
    </xf>
    <xf numFmtId="176" fontId="24" fillId="0" borderId="1" xfId="0" applyNumberFormat="1" applyFont="1" applyBorder="1" applyAlignment="1">
      <alignment horizontal="center" vertical="center"/>
    </xf>
    <xf numFmtId="0" fontId="24" fillId="0" borderId="0" xfId="0" applyFont="1">
      <alignment vertical="center"/>
    </xf>
    <xf numFmtId="0" fontId="25" fillId="2" borderId="1" xfId="0" applyFont="1" applyFill="1" applyBorder="1" applyAlignment="1">
      <alignment horizontal="center" vertical="center"/>
    </xf>
    <xf numFmtId="176" fontId="25" fillId="2" borderId="1" xfId="0" applyNumberFormat="1" applyFont="1" applyFill="1" applyBorder="1" applyAlignment="1">
      <alignment horizontal="center" vertical="center"/>
    </xf>
    <xf numFmtId="0" fontId="24" fillId="2" borderId="1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176" fontId="24" fillId="0" borderId="0" xfId="0" applyNumberFormat="1" applyFont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 wrapText="1"/>
    </xf>
    <xf numFmtId="176" fontId="25" fillId="0" borderId="1" xfId="0" applyNumberFormat="1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177" fontId="24" fillId="0" borderId="1" xfId="0" applyNumberFormat="1" applyFont="1" applyBorder="1" applyAlignment="1">
      <alignment horizontal="center" vertical="center"/>
    </xf>
    <xf numFmtId="176" fontId="24" fillId="0" borderId="1" xfId="0" quotePrefix="1" applyNumberFormat="1" applyFont="1" applyBorder="1" applyAlignment="1">
      <alignment horizontal="center" vertical="center"/>
    </xf>
    <xf numFmtId="0" fontId="24" fillId="0" borderId="13" xfId="0" applyFont="1" applyBorder="1" applyAlignment="1">
      <alignment horizontal="center" vertical="center"/>
    </xf>
    <xf numFmtId="176" fontId="24" fillId="0" borderId="13" xfId="0" applyNumberFormat="1" applyFont="1" applyBorder="1" applyAlignment="1">
      <alignment horizontal="center" vertical="center"/>
    </xf>
    <xf numFmtId="0" fontId="25" fillId="0" borderId="13" xfId="0" applyFont="1" applyFill="1" applyBorder="1" applyAlignment="1">
      <alignment horizontal="center" vertical="center"/>
    </xf>
    <xf numFmtId="0" fontId="24" fillId="2" borderId="13" xfId="0" applyFont="1" applyFill="1" applyBorder="1">
      <alignment vertical="center"/>
    </xf>
    <xf numFmtId="0" fontId="25" fillId="0" borderId="13" xfId="0" applyFont="1" applyBorder="1" applyAlignment="1">
      <alignment horizontal="center" vertical="center"/>
    </xf>
    <xf numFmtId="0" fontId="28" fillId="0" borderId="13" xfId="0" applyFont="1" applyBorder="1" applyAlignment="1">
      <alignment horizontal="center" vertical="center"/>
    </xf>
    <xf numFmtId="0" fontId="24" fillId="0" borderId="13" xfId="0" applyFont="1" applyBorder="1" applyAlignment="1">
      <alignment horizontal="center" vertical="center"/>
    </xf>
    <xf numFmtId="0" fontId="31" fillId="2" borderId="1" xfId="0" applyFont="1" applyFill="1" applyBorder="1" applyAlignment="1">
      <alignment horizontal="right" vertical="center"/>
    </xf>
    <xf numFmtId="0" fontId="25" fillId="2" borderId="13" xfId="0" applyFont="1" applyFill="1" applyBorder="1">
      <alignment vertical="center"/>
    </xf>
    <xf numFmtId="0" fontId="24" fillId="0" borderId="13" xfId="0" applyFont="1" applyBorder="1" applyAlignment="1">
      <alignment horizontal="center" vertical="center"/>
    </xf>
    <xf numFmtId="0" fontId="24" fillId="0" borderId="13" xfId="0" applyFont="1" applyBorder="1">
      <alignment vertical="center"/>
    </xf>
    <xf numFmtId="0" fontId="27" fillId="0" borderId="13" xfId="0" applyFont="1" applyBorder="1" applyAlignment="1">
      <alignment horizontal="center" vertical="center"/>
    </xf>
    <xf numFmtId="17" fontId="24" fillId="0" borderId="13" xfId="0" applyNumberFormat="1" applyFon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24" fillId="0" borderId="13" xfId="0" applyFont="1" applyBorder="1" applyAlignment="1">
      <alignment horizontal="center" vertical="center" wrapText="1"/>
    </xf>
    <xf numFmtId="0" fontId="24" fillId="0" borderId="13" xfId="0" applyFont="1" applyBorder="1" applyAlignment="1">
      <alignment vertical="center" wrapText="1"/>
    </xf>
    <xf numFmtId="0" fontId="28" fillId="0" borderId="13" xfId="0" applyFont="1" applyBorder="1" applyAlignment="1">
      <alignment horizontal="center" vertical="center"/>
    </xf>
    <xf numFmtId="0" fontId="25" fillId="2" borderId="13" xfId="0" applyFont="1" applyFill="1" applyBorder="1" applyAlignment="1">
      <alignment horizontal="center" vertical="center"/>
    </xf>
    <xf numFmtId="178" fontId="24" fillId="0" borderId="13" xfId="0" applyNumberFormat="1" applyFont="1" applyBorder="1" applyAlignment="1">
      <alignment horizontal="center" vertical="center"/>
    </xf>
    <xf numFmtId="178" fontId="25" fillId="2" borderId="1" xfId="0" applyNumberFormat="1" applyFont="1" applyFill="1" applyBorder="1" applyAlignment="1">
      <alignment horizontal="center" vertical="center"/>
    </xf>
    <xf numFmtId="0" fontId="33" fillId="0" borderId="13" xfId="0" applyFont="1" applyBorder="1" applyAlignment="1">
      <alignment horizontal="center" vertical="center"/>
    </xf>
    <xf numFmtId="0" fontId="25" fillId="2" borderId="13" xfId="0" applyFont="1" applyFill="1" applyBorder="1" applyAlignment="1">
      <alignment vertical="center"/>
    </xf>
    <xf numFmtId="0" fontId="24" fillId="2" borderId="13" xfId="0" applyFont="1" applyFill="1" applyBorder="1" applyAlignment="1">
      <alignment horizontal="center" vertical="center"/>
    </xf>
    <xf numFmtId="178" fontId="1" fillId="0" borderId="13" xfId="0" applyNumberFormat="1" applyFont="1" applyBorder="1" applyAlignment="1">
      <alignment horizontal="center" vertical="center"/>
    </xf>
    <xf numFmtId="178" fontId="25" fillId="2" borderId="13" xfId="0" applyNumberFormat="1" applyFont="1" applyFill="1" applyBorder="1" applyAlignment="1">
      <alignment horizontal="center" vertical="center"/>
    </xf>
    <xf numFmtId="178" fontId="24" fillId="0" borderId="0" xfId="0" applyNumberFormat="1" applyFont="1">
      <alignment vertical="center"/>
    </xf>
    <xf numFmtId="0" fontId="34" fillId="0" borderId="13" xfId="0" applyFont="1" applyBorder="1" applyAlignment="1">
      <alignment horizontal="center" vertical="center"/>
    </xf>
    <xf numFmtId="176" fontId="1" fillId="0" borderId="13" xfId="0" applyNumberFormat="1" applyFont="1" applyBorder="1" applyAlignment="1">
      <alignment horizontal="center" vertical="center"/>
    </xf>
    <xf numFmtId="176" fontId="25" fillId="2" borderId="13" xfId="0" applyNumberFormat="1" applyFont="1" applyFill="1" applyBorder="1">
      <alignment vertical="center"/>
    </xf>
    <xf numFmtId="176" fontId="24" fillId="0" borderId="0" xfId="0" applyNumberFormat="1" applyFont="1">
      <alignment vertical="center"/>
    </xf>
    <xf numFmtId="0" fontId="35" fillId="0" borderId="0" xfId="0" applyFont="1" applyAlignment="1">
      <alignment horizontal="center" vertical="center"/>
    </xf>
    <xf numFmtId="0" fontId="35" fillId="20" borderId="0" xfId="0" applyFont="1" applyFill="1" applyAlignment="1">
      <alignment horizontal="center" vertical="center"/>
    </xf>
    <xf numFmtId="176" fontId="0" fillId="0" borderId="0" xfId="0" applyNumberFormat="1">
      <alignment vertical="center"/>
    </xf>
    <xf numFmtId="176" fontId="36" fillId="2" borderId="1" xfId="0" applyNumberFormat="1" applyFont="1" applyFill="1" applyBorder="1" applyAlignment="1">
      <alignment horizontal="center" vertical="center"/>
    </xf>
    <xf numFmtId="0" fontId="25" fillId="2" borderId="3" xfId="0" applyFont="1" applyFill="1" applyBorder="1" applyAlignment="1">
      <alignment horizontal="right" vertical="center"/>
    </xf>
    <xf numFmtId="0" fontId="29" fillId="0" borderId="13" xfId="0" applyFont="1" applyBorder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24" fillId="0" borderId="13" xfId="0" applyFont="1" applyBorder="1" applyAlignment="1">
      <alignment horizontal="left" vertical="top"/>
    </xf>
    <xf numFmtId="0" fontId="6" fillId="0" borderId="13" xfId="0" applyFont="1" applyBorder="1" applyAlignment="1">
      <alignment horizontal="center" vertical="center"/>
    </xf>
    <xf numFmtId="0" fontId="24" fillId="2" borderId="2" xfId="0" applyFont="1" applyFill="1" applyBorder="1" applyAlignment="1">
      <alignment horizontal="right" vertical="center"/>
    </xf>
    <xf numFmtId="0" fontId="24" fillId="2" borderId="4" xfId="0" applyFont="1" applyFill="1" applyBorder="1" applyAlignment="1">
      <alignment horizontal="right" vertical="center"/>
    </xf>
    <xf numFmtId="0" fontId="24" fillId="2" borderId="4" xfId="0" applyFont="1" applyFill="1" applyBorder="1" applyAlignment="1">
      <alignment horizontal="center" vertical="center"/>
    </xf>
    <xf numFmtId="0" fontId="24" fillId="2" borderId="3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25" fillId="2" borderId="3" xfId="0" applyFont="1" applyFill="1" applyBorder="1" applyAlignment="1">
      <alignment horizontal="right" vertical="center"/>
    </xf>
  </cellXfs>
  <cellStyles count="59">
    <cellStyle name="20% - 强调文字颜色 1 2" xfId="57"/>
    <cellStyle name="20% - 强调文字颜色 2 2" xfId="38"/>
    <cellStyle name="20% - 强调文字颜色 3 2" xfId="29"/>
    <cellStyle name="20% - 强调文字颜色 4 2" xfId="39"/>
    <cellStyle name="20% - 强调文字颜色 5 2" xfId="42"/>
    <cellStyle name="20% - 强调文字颜色 6 2" xfId="28"/>
    <cellStyle name="40% - 强调文字颜色 1 2" xfId="37"/>
    <cellStyle name="40% - 强调文字颜色 2 2" xfId="27"/>
    <cellStyle name="40% - 强调文字颜色 3 2" xfId="25"/>
    <cellStyle name="40% - 强调文字颜色 4 2" xfId="46"/>
    <cellStyle name="40% - 强调文字颜色 5 2" xfId="31"/>
    <cellStyle name="40% - 强调文字颜色 6 2" xfId="34"/>
    <cellStyle name="60% - 强调文字颜色 1 2" xfId="23"/>
    <cellStyle name="60% - 强调文字颜色 2 2" xfId="21"/>
    <cellStyle name="60% - 强调文字颜色 3 2" xfId="20"/>
    <cellStyle name="60% - 强调文字颜色 4 2" xfId="55"/>
    <cellStyle name="60% - 强调文字颜色 5 2" xfId="49"/>
    <cellStyle name="60% - 强调文字颜色 6 2" xfId="43"/>
    <cellStyle name="标题 1 2" xfId="52"/>
    <cellStyle name="标题 2 2" xfId="48"/>
    <cellStyle name="标题 3 2" xfId="18"/>
    <cellStyle name="标题 4 2" xfId="16"/>
    <cellStyle name="标题 5" xfId="9"/>
    <cellStyle name="差 2" xfId="15"/>
    <cellStyle name="常规" xfId="0" builtinId="0"/>
    <cellStyle name="常规 2" xfId="14"/>
    <cellStyle name="常规 2 10" xfId="53"/>
    <cellStyle name="常规 2 2" xfId="47"/>
    <cellStyle name="常规 2 3" xfId="54"/>
    <cellStyle name="常规 2 4" xfId="22"/>
    <cellStyle name="常规 2 5" xfId="13"/>
    <cellStyle name="常规 2 6" xfId="50"/>
    <cellStyle name="常规 2 7" xfId="12"/>
    <cellStyle name="常规 2 8" xfId="44"/>
    <cellStyle name="常规 2 9" xfId="51"/>
    <cellStyle name="常规 3" xfId="40"/>
    <cellStyle name="常规 4" xfId="11"/>
    <cellStyle name="常规 5" xfId="10"/>
    <cellStyle name="常规 6" xfId="8"/>
    <cellStyle name="常规 7" xfId="58"/>
    <cellStyle name="常规 8" xfId="6"/>
    <cellStyle name="常规 9" xfId="32"/>
    <cellStyle name="好 2" xfId="7"/>
    <cellStyle name="汇总 2" xfId="56"/>
    <cellStyle name="计算 2" xfId="5"/>
    <cellStyle name="检查单元格 2" xfId="4"/>
    <cellStyle name="解释性文本 2" xfId="35"/>
    <cellStyle name="警告文本 2" xfId="3"/>
    <cellStyle name="链接单元格 2" xfId="2"/>
    <cellStyle name="强调文字颜色 1 2" xfId="36"/>
    <cellStyle name="强调文字颜色 2 2" xfId="26"/>
    <cellStyle name="强调文字颜色 3 2" xfId="24"/>
    <cellStyle name="强调文字颜色 4 2" xfId="45"/>
    <cellStyle name="强调文字颜色 5 2" xfId="30"/>
    <cellStyle name="强调文字颜色 6 2" xfId="33"/>
    <cellStyle name="适中 2" xfId="17"/>
    <cellStyle name="输出 2" xfId="41"/>
    <cellStyle name="输入 2" xfId="19"/>
    <cellStyle name="注释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3"/>
  <sheetViews>
    <sheetView tabSelected="1" zoomScale="120" zoomScaleNormal="120" workbookViewId="0">
      <selection activeCell="B24" sqref="B24"/>
    </sheetView>
  </sheetViews>
  <sheetFormatPr defaultColWidth="8.875" defaultRowHeight="14.25"/>
  <cols>
    <col min="1" max="1" width="43.375" style="21" customWidth="1"/>
    <col min="2" max="2" width="22.875" style="21" customWidth="1"/>
    <col min="3" max="3" width="18.5" style="22" customWidth="1"/>
    <col min="4" max="4" width="17.5" style="21" customWidth="1"/>
    <col min="5" max="5" width="21.625" style="22" customWidth="1"/>
    <col min="6" max="6" width="12.5" style="21" customWidth="1"/>
    <col min="7" max="16384" width="8.875" style="17"/>
  </cols>
  <sheetData>
    <row r="1" spans="1:6" s="13" customFormat="1" ht="29.1" customHeight="1">
      <c r="A1" s="11" t="s">
        <v>33</v>
      </c>
      <c r="B1" s="11" t="s">
        <v>34</v>
      </c>
      <c r="C1" s="12" t="s">
        <v>35</v>
      </c>
      <c r="D1" s="11" t="s">
        <v>36</v>
      </c>
      <c r="E1" s="12" t="s">
        <v>37</v>
      </c>
      <c r="F1" s="11" t="s">
        <v>38</v>
      </c>
    </row>
    <row r="2" spans="1:6" ht="15">
      <c r="A2" s="14" t="s">
        <v>39</v>
      </c>
      <c r="B2" s="65" t="s">
        <v>74</v>
      </c>
      <c r="C2" s="38">
        <v>192.5</v>
      </c>
      <c r="D2" s="14">
        <v>210</v>
      </c>
      <c r="E2" s="16">
        <f>C2*D2</f>
        <v>40425</v>
      </c>
      <c r="F2" s="14"/>
    </row>
    <row r="3" spans="1:6">
      <c r="A3" s="14" t="s">
        <v>39</v>
      </c>
      <c r="B3" s="65" t="s">
        <v>78</v>
      </c>
      <c r="C3" s="38">
        <v>190</v>
      </c>
      <c r="D3" s="14">
        <v>210</v>
      </c>
      <c r="E3" s="16">
        <f>C3*D3</f>
        <v>39900</v>
      </c>
      <c r="F3" s="14"/>
    </row>
    <row r="4" spans="1:6">
      <c r="A4" s="14" t="s">
        <v>39</v>
      </c>
      <c r="B4" s="14"/>
      <c r="C4" s="15"/>
      <c r="D4" s="14"/>
      <c r="E4" s="16"/>
      <c r="F4" s="14"/>
    </row>
    <row r="5" spans="1:6">
      <c r="A5" s="14" t="s">
        <v>39</v>
      </c>
      <c r="B5" s="14"/>
      <c r="C5" s="15"/>
      <c r="D5" s="14"/>
      <c r="E5" s="16"/>
      <c r="F5" s="14"/>
    </row>
    <row r="6" spans="1:6">
      <c r="A6" s="14" t="s">
        <v>39</v>
      </c>
      <c r="B6" s="34"/>
      <c r="C6" s="15"/>
      <c r="D6" s="29"/>
      <c r="E6" s="16"/>
      <c r="F6" s="29"/>
    </row>
    <row r="7" spans="1:6">
      <c r="A7" s="14" t="s">
        <v>39</v>
      </c>
      <c r="B7" s="34"/>
      <c r="C7" s="15"/>
      <c r="D7" s="38"/>
      <c r="E7" s="16"/>
      <c r="F7" s="38"/>
    </row>
    <row r="8" spans="1:6">
      <c r="A8" s="14" t="s">
        <v>39</v>
      </c>
      <c r="B8" s="42"/>
      <c r="C8" s="15"/>
      <c r="D8" s="38"/>
      <c r="E8" s="16"/>
      <c r="F8" s="38"/>
    </row>
    <row r="9" spans="1:6">
      <c r="A9" s="14" t="s">
        <v>39</v>
      </c>
      <c r="B9" s="34"/>
      <c r="C9" s="15"/>
      <c r="D9" s="38"/>
      <c r="E9" s="16"/>
      <c r="F9" s="38"/>
    </row>
    <row r="10" spans="1:6">
      <c r="A10" s="14" t="s">
        <v>40</v>
      </c>
      <c r="B10" s="14"/>
      <c r="C10" s="16"/>
      <c r="D10" s="14"/>
      <c r="E10" s="16"/>
      <c r="F10" s="14"/>
    </row>
    <row r="11" spans="1:6">
      <c r="A11" s="14" t="s">
        <v>41</v>
      </c>
      <c r="B11" s="14"/>
      <c r="C11" s="16"/>
      <c r="D11" s="14"/>
      <c r="E11" s="16"/>
      <c r="F11" s="14"/>
    </row>
    <row r="12" spans="1:6">
      <c r="A12" s="34" t="s">
        <v>56</v>
      </c>
      <c r="B12" s="29"/>
      <c r="C12" s="30"/>
      <c r="D12" s="29"/>
      <c r="E12" s="30"/>
      <c r="F12" s="29"/>
    </row>
    <row r="13" spans="1:6" ht="18">
      <c r="A13" s="36" t="s">
        <v>57</v>
      </c>
      <c r="B13" s="18"/>
      <c r="C13" s="19">
        <f>SUM(C2:C12)</f>
        <v>382.5</v>
      </c>
      <c r="D13" s="18"/>
      <c r="E13" s="62">
        <f>SUM(E2:E12)</f>
        <v>80325</v>
      </c>
      <c r="F13" s="20"/>
    </row>
  </sheetData>
  <phoneticPr fontId="21" type="noConversion"/>
  <pageMargins left="0.69930555555555596" right="0.69930555555555596" top="0.75" bottom="0.75" header="0.3" footer="0.3"/>
  <pageSetup paperSize="9" scale="5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M22"/>
  <sheetViews>
    <sheetView zoomScale="130" zoomScaleNormal="130" workbookViewId="0">
      <selection activeCell="F16" sqref="F16"/>
    </sheetView>
  </sheetViews>
  <sheetFormatPr defaultColWidth="9" defaultRowHeight="13.5"/>
  <cols>
    <col min="1" max="1" width="5.875" customWidth="1"/>
    <col min="2" max="2" width="22.5" customWidth="1"/>
    <col min="3" max="3" width="17.5" customWidth="1"/>
    <col min="4" max="4" width="14.125" customWidth="1"/>
    <col min="5" max="5" width="10.5" customWidth="1"/>
    <col min="6" max="6" width="16.375" customWidth="1"/>
    <col min="7" max="7" width="20.625" style="5" customWidth="1"/>
    <col min="8" max="13" width="9" customWidth="1"/>
    <col min="14" max="14" width="8" customWidth="1"/>
  </cols>
  <sheetData>
    <row r="1" spans="1:39">
      <c r="A1" s="5"/>
      <c r="G1"/>
      <c r="S1" s="61"/>
      <c r="AK1" s="59"/>
      <c r="AL1" s="59"/>
      <c r="AM1" s="60"/>
    </row>
    <row r="2" spans="1:39" ht="45">
      <c r="A2" s="24" t="s">
        <v>65</v>
      </c>
      <c r="B2" s="24" t="s">
        <v>66</v>
      </c>
      <c r="C2" s="24" t="s">
        <v>67</v>
      </c>
      <c r="D2" s="24" t="s">
        <v>68</v>
      </c>
      <c r="E2" s="24" t="s">
        <v>69</v>
      </c>
      <c r="F2" s="24" t="s">
        <v>70</v>
      </c>
      <c r="G2" s="24" t="s">
        <v>71</v>
      </c>
    </row>
    <row r="3" spans="1:39" ht="14.25">
      <c r="A3" s="39">
        <v>1</v>
      </c>
      <c r="B3" s="67" t="s">
        <v>76</v>
      </c>
      <c r="C3" s="38" t="s">
        <v>73</v>
      </c>
      <c r="D3" s="38">
        <v>163</v>
      </c>
      <c r="E3" s="38">
        <v>29.5</v>
      </c>
      <c r="F3" s="38">
        <f>D3+E3</f>
        <v>192.5</v>
      </c>
      <c r="G3" s="38"/>
    </row>
    <row r="4" spans="1:39" ht="14.25">
      <c r="A4" s="39">
        <v>2</v>
      </c>
      <c r="B4" s="66" t="s">
        <v>77</v>
      </c>
      <c r="C4" s="38" t="s">
        <v>75</v>
      </c>
      <c r="D4" s="38">
        <v>190</v>
      </c>
      <c r="E4" s="38">
        <v>0</v>
      </c>
      <c r="F4" s="38">
        <f>D4+E4</f>
        <v>190</v>
      </c>
      <c r="G4" s="38"/>
    </row>
    <row r="5" spans="1:39" ht="14.25">
      <c r="A5" s="39">
        <v>3</v>
      </c>
      <c r="B5" s="39"/>
      <c r="C5" s="39"/>
      <c r="D5" s="38"/>
      <c r="E5" s="38"/>
      <c r="F5" s="38"/>
      <c r="G5" s="38"/>
    </row>
    <row r="6" spans="1:39" ht="14.25">
      <c r="A6" s="39">
        <v>4</v>
      </c>
      <c r="B6" s="39"/>
      <c r="C6" s="39"/>
      <c r="D6" s="38"/>
      <c r="E6" s="38"/>
      <c r="F6" s="38"/>
      <c r="G6" s="38"/>
    </row>
    <row r="7" spans="1:39" ht="14.25">
      <c r="A7" s="39">
        <v>5</v>
      </c>
      <c r="B7" s="39"/>
      <c r="C7" s="39"/>
      <c r="D7" s="38"/>
      <c r="E7" s="38"/>
      <c r="F7" s="38"/>
      <c r="G7" s="38"/>
    </row>
    <row r="8" spans="1:39" ht="14.25">
      <c r="A8" s="39">
        <v>6</v>
      </c>
      <c r="B8" s="39"/>
      <c r="C8" s="39"/>
      <c r="D8" s="38"/>
      <c r="E8" s="38"/>
      <c r="F8" s="38"/>
      <c r="G8" s="38"/>
    </row>
    <row r="9" spans="1:39" ht="14.25">
      <c r="A9" s="39">
        <v>7</v>
      </c>
      <c r="B9" s="39"/>
      <c r="C9" s="39"/>
      <c r="D9" s="38"/>
      <c r="E9" s="38"/>
      <c r="F9" s="38"/>
      <c r="G9" s="38"/>
    </row>
    <row r="10" spans="1:39" ht="14.25">
      <c r="A10" s="39">
        <v>8</v>
      </c>
      <c r="B10" s="39"/>
      <c r="C10" s="39"/>
      <c r="D10" s="38"/>
      <c r="E10" s="38"/>
      <c r="F10" s="38"/>
      <c r="G10" s="38"/>
    </row>
    <row r="11" spans="1:39" ht="14.25">
      <c r="A11" s="32" t="s">
        <v>72</v>
      </c>
      <c r="B11" s="32"/>
      <c r="C11" s="32"/>
      <c r="D11" s="51">
        <f>SUM(D3:D10)</f>
        <v>353</v>
      </c>
      <c r="E11" s="51">
        <f>SUM(E3:E10)</f>
        <v>29.5</v>
      </c>
      <c r="F11" s="51">
        <f>SUM(F3:F10)</f>
        <v>382.5</v>
      </c>
      <c r="G11" s="51">
        <v>0</v>
      </c>
    </row>
    <row r="22" spans="3:3">
      <c r="C22" s="5"/>
    </row>
  </sheetData>
  <phoneticPr fontId="21" type="noConversion"/>
  <pageMargins left="0.69930555555555596" right="0.69930555555555596" top="0.75" bottom="0.75" header="0.3" footer="0.3"/>
  <pageSetup paperSize="9" scale="91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G9" sqref="G9"/>
    </sheetView>
  </sheetViews>
  <sheetFormatPr defaultColWidth="9" defaultRowHeight="13.5"/>
  <cols>
    <col min="2" max="2" width="13.875" customWidth="1"/>
    <col min="3" max="3" width="15" customWidth="1"/>
  </cols>
  <sheetData>
    <row r="1" spans="1:3" ht="14.25">
      <c r="A1" s="6" t="s">
        <v>0</v>
      </c>
      <c r="B1" s="6" t="s">
        <v>1</v>
      </c>
      <c r="C1" s="6" t="s">
        <v>2</v>
      </c>
    </row>
    <row r="2" spans="1:3">
      <c r="A2" s="7" t="s">
        <v>3</v>
      </c>
      <c r="B2" s="7">
        <v>10</v>
      </c>
      <c r="C2" s="7" t="s">
        <v>4</v>
      </c>
    </row>
    <row r="3" spans="1:3">
      <c r="A3" s="7" t="s">
        <v>5</v>
      </c>
      <c r="B3" s="7">
        <v>13</v>
      </c>
      <c r="C3" s="7" t="s">
        <v>6</v>
      </c>
    </row>
    <row r="4" spans="1:3">
      <c r="A4" s="8" t="s">
        <v>7</v>
      </c>
      <c r="B4" s="8">
        <v>15</v>
      </c>
      <c r="C4" s="8" t="s">
        <v>8</v>
      </c>
    </row>
    <row r="5" spans="1:3">
      <c r="A5" s="7" t="s">
        <v>9</v>
      </c>
      <c r="B5" s="7">
        <v>4</v>
      </c>
      <c r="C5" s="7" t="s">
        <v>4</v>
      </c>
    </row>
    <row r="6" spans="1:3">
      <c r="A6" s="7" t="s">
        <v>10</v>
      </c>
      <c r="B6" s="7">
        <v>8</v>
      </c>
      <c r="C6" s="7" t="s">
        <v>11</v>
      </c>
    </row>
    <row r="7" spans="1:3">
      <c r="A7" s="7" t="s">
        <v>12</v>
      </c>
      <c r="B7" s="7">
        <v>10</v>
      </c>
      <c r="C7" s="7" t="s">
        <v>6</v>
      </c>
    </row>
    <row r="8" spans="1:3">
      <c r="A8" s="7" t="s">
        <v>13</v>
      </c>
      <c r="B8" s="7">
        <v>2</v>
      </c>
      <c r="C8" s="7" t="s">
        <v>14</v>
      </c>
    </row>
    <row r="9" spans="1:3">
      <c r="A9" s="9" t="s">
        <v>15</v>
      </c>
      <c r="B9" s="9">
        <v>4</v>
      </c>
      <c r="C9" s="8" t="s">
        <v>16</v>
      </c>
    </row>
    <row r="10" spans="1:3">
      <c r="A10" s="9" t="s">
        <v>17</v>
      </c>
      <c r="B10" s="9">
        <v>6</v>
      </c>
      <c r="C10" s="8" t="s">
        <v>18</v>
      </c>
    </row>
    <row r="11" spans="1:3">
      <c r="A11" s="10" t="s">
        <v>19</v>
      </c>
      <c r="B11" s="10">
        <v>4</v>
      </c>
      <c r="C11" s="7" t="s">
        <v>16</v>
      </c>
    </row>
    <row r="12" spans="1:3">
      <c r="A12" s="10" t="s">
        <v>20</v>
      </c>
      <c r="B12" s="10">
        <v>4</v>
      </c>
      <c r="C12" s="7" t="s">
        <v>18</v>
      </c>
    </row>
    <row r="13" spans="1:3">
      <c r="A13" s="10" t="s">
        <v>21</v>
      </c>
      <c r="B13" s="10">
        <v>4</v>
      </c>
      <c r="C13" s="7" t="s">
        <v>22</v>
      </c>
    </row>
    <row r="14" spans="1:3">
      <c r="A14" s="10" t="s">
        <v>23</v>
      </c>
      <c r="B14" s="7">
        <v>4</v>
      </c>
      <c r="C14" s="7" t="s">
        <v>16</v>
      </c>
    </row>
    <row r="15" spans="1:3">
      <c r="A15" s="10" t="s">
        <v>24</v>
      </c>
      <c r="B15" s="7">
        <v>4</v>
      </c>
      <c r="C15" s="7" t="s">
        <v>25</v>
      </c>
    </row>
    <row r="16" spans="1:3">
      <c r="A16" s="10" t="s">
        <v>26</v>
      </c>
      <c r="B16" s="7">
        <v>4</v>
      </c>
      <c r="C16" s="7" t="s">
        <v>18</v>
      </c>
    </row>
    <row r="17" spans="1:5">
      <c r="A17" s="10" t="s">
        <v>27</v>
      </c>
      <c r="B17" s="7">
        <v>13</v>
      </c>
      <c r="C17" s="7" t="s">
        <v>28</v>
      </c>
      <c r="E17" s="4" t="s">
        <v>29</v>
      </c>
    </row>
  </sheetData>
  <phoneticPr fontId="21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130" zoomScaleNormal="130" workbookViewId="0">
      <selection activeCell="C1" sqref="C1"/>
    </sheetView>
  </sheetViews>
  <sheetFormatPr defaultColWidth="9" defaultRowHeight="14.25"/>
  <cols>
    <col min="1" max="1" width="11.375" style="21" customWidth="1"/>
    <col min="2" max="3" width="20.625" style="21" customWidth="1"/>
    <col min="4" max="4" width="13" style="21" customWidth="1"/>
    <col min="5" max="5" width="23" style="21" customWidth="1"/>
    <col min="6" max="6" width="22.625" style="21" customWidth="1"/>
    <col min="7" max="7" width="28.375" style="21" customWidth="1"/>
    <col min="8" max="8" width="18" style="22" customWidth="1"/>
    <col min="9" max="16384" width="9" style="17"/>
  </cols>
  <sheetData>
    <row r="1" spans="1:8" s="26" customFormat="1" ht="15">
      <c r="A1" s="23" t="s">
        <v>42</v>
      </c>
      <c r="B1" s="23" t="s">
        <v>43</v>
      </c>
      <c r="C1" s="24" t="s">
        <v>67</v>
      </c>
      <c r="D1" s="23" t="s">
        <v>44</v>
      </c>
      <c r="E1" s="23" t="s">
        <v>45</v>
      </c>
      <c r="F1" s="23" t="s">
        <v>46</v>
      </c>
      <c r="G1" s="23" t="s">
        <v>47</v>
      </c>
      <c r="H1" s="25" t="s">
        <v>48</v>
      </c>
    </row>
    <row r="2" spans="1:8">
      <c r="A2" s="14">
        <v>1</v>
      </c>
      <c r="B2" s="14"/>
      <c r="C2" s="38"/>
      <c r="D2" s="14"/>
      <c r="E2" s="14"/>
      <c r="F2" s="27"/>
      <c r="G2" s="14"/>
      <c r="H2" s="28"/>
    </row>
    <row r="3" spans="1:8">
      <c r="A3" s="14">
        <v>2</v>
      </c>
      <c r="B3" s="14"/>
      <c r="C3" s="38"/>
      <c r="D3" s="14"/>
      <c r="E3" s="14"/>
      <c r="F3" s="27"/>
      <c r="G3" s="14"/>
      <c r="H3" s="16"/>
    </row>
    <row r="4" spans="1:8">
      <c r="A4" s="14">
        <v>3</v>
      </c>
      <c r="B4" s="14"/>
      <c r="C4" s="38"/>
      <c r="D4" s="14"/>
      <c r="E4" s="14"/>
      <c r="F4" s="27"/>
      <c r="G4" s="14"/>
      <c r="H4" s="16"/>
    </row>
    <row r="5" spans="1:8">
      <c r="A5" s="14">
        <v>4</v>
      </c>
      <c r="B5" s="14"/>
      <c r="C5" s="38"/>
      <c r="D5" s="14"/>
      <c r="E5" s="14"/>
      <c r="F5" s="27"/>
      <c r="G5" s="14"/>
      <c r="H5" s="16"/>
    </row>
    <row r="6" spans="1:8">
      <c r="A6" s="14">
        <v>5</v>
      </c>
      <c r="B6" s="14"/>
      <c r="C6" s="38"/>
      <c r="D6" s="14"/>
      <c r="E6" s="14"/>
      <c r="F6" s="27"/>
      <c r="G6" s="14"/>
      <c r="H6" s="16"/>
    </row>
    <row r="7" spans="1:8">
      <c r="A7" s="14">
        <v>6</v>
      </c>
      <c r="B7" s="14"/>
      <c r="C7" s="38"/>
      <c r="D7" s="14"/>
      <c r="E7" s="14"/>
      <c r="F7" s="27"/>
      <c r="G7" s="14"/>
      <c r="H7" s="16"/>
    </row>
    <row r="8" spans="1:8">
      <c r="A8" s="14">
        <v>7</v>
      </c>
      <c r="B8" s="14"/>
      <c r="C8" s="38"/>
      <c r="D8" s="14"/>
      <c r="E8" s="14"/>
      <c r="F8" s="27"/>
      <c r="G8" s="14"/>
      <c r="H8" s="16"/>
    </row>
    <row r="9" spans="1:8">
      <c r="A9" s="14">
        <v>8</v>
      </c>
      <c r="B9" s="14"/>
      <c r="C9" s="38"/>
      <c r="D9" s="35"/>
      <c r="E9" s="35"/>
      <c r="F9" s="27"/>
      <c r="G9" s="35"/>
      <c r="H9" s="30"/>
    </row>
    <row r="10" spans="1:8">
      <c r="A10" s="14">
        <v>9</v>
      </c>
      <c r="B10" s="14"/>
      <c r="C10" s="38"/>
      <c r="D10" s="14"/>
      <c r="E10" s="14"/>
      <c r="F10" s="27"/>
      <c r="G10" s="14"/>
      <c r="H10" s="16"/>
    </row>
    <row r="11" spans="1:8">
      <c r="A11" s="14">
        <v>10</v>
      </c>
      <c r="B11" s="14"/>
      <c r="C11" s="38"/>
      <c r="D11" s="14"/>
      <c r="E11" s="14"/>
      <c r="F11" s="27"/>
      <c r="G11" s="14"/>
      <c r="H11" s="16"/>
    </row>
    <row r="12" spans="1:8" ht="15">
      <c r="A12" s="68" t="s">
        <v>64</v>
      </c>
      <c r="B12" s="69"/>
      <c r="C12" s="69"/>
      <c r="D12" s="70"/>
      <c r="E12" s="69"/>
      <c r="F12" s="69"/>
      <c r="G12" s="71"/>
      <c r="H12" s="19">
        <f>SUM(H2:H11)</f>
        <v>0</v>
      </c>
    </row>
  </sheetData>
  <mergeCells count="1">
    <mergeCell ref="A12:G12"/>
  </mergeCells>
  <phoneticPr fontId="21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140" zoomScaleNormal="140" workbookViewId="0">
      <selection activeCell="D35" sqref="D35"/>
    </sheetView>
  </sheetViews>
  <sheetFormatPr defaultColWidth="9" defaultRowHeight="14.25"/>
  <cols>
    <col min="1" max="1" width="13" style="17" customWidth="1"/>
    <col min="2" max="3" width="20.125" style="21" customWidth="1"/>
    <col min="4" max="4" width="15.125" style="21" customWidth="1"/>
    <col min="5" max="5" width="63.375" style="17" customWidth="1"/>
    <col min="6" max="6" width="9" style="17" hidden="1" customWidth="1"/>
    <col min="7" max="8" width="9" style="17"/>
    <col min="9" max="9" width="5.875" style="17" customWidth="1"/>
    <col min="10" max="10" width="25.125" style="17" customWidth="1"/>
    <col min="11" max="11" width="13.875" style="17" customWidth="1"/>
    <col min="12" max="16384" width="9" style="17"/>
  </cols>
  <sheetData>
    <row r="1" spans="1:5" ht="15" customHeight="1">
      <c r="A1" s="33" t="s">
        <v>49</v>
      </c>
      <c r="B1" s="33" t="s">
        <v>50</v>
      </c>
      <c r="C1" s="24" t="s">
        <v>67</v>
      </c>
      <c r="D1" s="33" t="s">
        <v>51</v>
      </c>
      <c r="E1" s="31" t="s">
        <v>52</v>
      </c>
    </row>
    <row r="2" spans="1:5" ht="15" customHeight="1">
      <c r="A2" s="38">
        <v>1</v>
      </c>
      <c r="B2" s="55"/>
      <c r="C2" s="55"/>
      <c r="D2" s="47"/>
      <c r="E2" s="45"/>
    </row>
    <row r="3" spans="1:5" s="21" customFormat="1">
      <c r="A3" s="38">
        <v>2</v>
      </c>
      <c r="B3" s="64"/>
      <c r="C3" s="64"/>
      <c r="D3" s="47"/>
      <c r="E3" s="45"/>
    </row>
    <row r="4" spans="1:5" s="21" customFormat="1">
      <c r="A4" s="38">
        <v>3</v>
      </c>
      <c r="B4" s="64"/>
      <c r="C4" s="64"/>
      <c r="D4" s="47"/>
      <c r="E4" s="45"/>
    </row>
    <row r="5" spans="1:5">
      <c r="A5" s="38">
        <v>4</v>
      </c>
      <c r="B5" s="64"/>
      <c r="C5" s="64"/>
      <c r="D5" s="47"/>
      <c r="E5" s="45"/>
    </row>
    <row r="6" spans="1:5">
      <c r="A6" s="38">
        <v>5</v>
      </c>
      <c r="B6" s="64"/>
      <c r="C6" s="64"/>
      <c r="D6" s="47"/>
      <c r="E6" s="45"/>
    </row>
    <row r="7" spans="1:5" ht="15">
      <c r="A7" s="72" t="s">
        <v>62</v>
      </c>
      <c r="B7" s="73"/>
      <c r="C7" s="63"/>
      <c r="D7" s="48">
        <f>SUM(D2:D6)</f>
        <v>0</v>
      </c>
      <c r="E7" s="32"/>
    </row>
  </sheetData>
  <mergeCells count="1">
    <mergeCell ref="A7:B7"/>
  </mergeCells>
  <phoneticPr fontId="21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"/>
  <sheetViews>
    <sheetView zoomScale="120" zoomScaleNormal="120" workbookViewId="0">
      <selection activeCell="E19" sqref="E19"/>
    </sheetView>
  </sheetViews>
  <sheetFormatPr defaultColWidth="10.875" defaultRowHeight="14.25"/>
  <cols>
    <col min="1" max="1" width="10.875" style="17"/>
    <col min="2" max="2" width="29.375" style="17" customWidth="1"/>
    <col min="3" max="3" width="23.375" style="17" customWidth="1"/>
    <col min="4" max="4" width="18.125" style="17" customWidth="1"/>
    <col min="5" max="5" width="16" style="58" customWidth="1"/>
    <col min="6" max="6" width="12.375" style="17" customWidth="1"/>
    <col min="7" max="7" width="12.625" style="54" customWidth="1"/>
    <col min="8" max="8" width="30.875" style="17" customWidth="1"/>
    <col min="9" max="16384" width="10.875" style="17"/>
  </cols>
  <sheetData>
    <row r="1" spans="1:8" ht="23.1" customHeight="1">
      <c r="A1" s="49" t="s">
        <v>63</v>
      </c>
      <c r="B1" s="33" t="s">
        <v>53</v>
      </c>
      <c r="C1" s="24" t="s">
        <v>67</v>
      </c>
      <c r="D1" s="33" t="s">
        <v>54</v>
      </c>
      <c r="E1" s="56" t="s">
        <v>61</v>
      </c>
      <c r="F1" s="33" t="s">
        <v>58</v>
      </c>
      <c r="G1" s="52" t="s">
        <v>60</v>
      </c>
      <c r="H1" s="33" t="s">
        <v>59</v>
      </c>
    </row>
    <row r="2" spans="1:8" ht="23.1" customHeight="1">
      <c r="A2" s="38">
        <v>1</v>
      </c>
      <c r="B2" s="33"/>
      <c r="C2" s="33"/>
      <c r="D2" s="38"/>
      <c r="E2" s="30"/>
      <c r="F2" s="38"/>
      <c r="G2" s="47"/>
      <c r="H2" s="39"/>
    </row>
    <row r="3" spans="1:8" ht="26.1" customHeight="1">
      <c r="A3" s="38">
        <v>2</v>
      </c>
      <c r="B3" s="40"/>
      <c r="C3" s="40"/>
      <c r="D3" s="41"/>
      <c r="E3" s="30"/>
      <c r="F3" s="38"/>
      <c r="G3" s="47"/>
      <c r="H3" s="39"/>
    </row>
    <row r="4" spans="1:8" ht="26.1" customHeight="1">
      <c r="A4" s="38">
        <v>3</v>
      </c>
      <c r="B4" s="40"/>
      <c r="C4" s="40"/>
      <c r="D4" s="41"/>
      <c r="E4" s="30"/>
      <c r="F4" s="38"/>
      <c r="G4" s="47"/>
      <c r="H4" s="39"/>
    </row>
    <row r="5" spans="1:8" ht="57" customHeight="1">
      <c r="A5" s="38">
        <v>4</v>
      </c>
      <c r="B5" s="40"/>
      <c r="C5" s="40"/>
      <c r="D5" s="43"/>
      <c r="E5" s="30"/>
      <c r="F5" s="38"/>
      <c r="G5" s="47"/>
      <c r="H5" s="44"/>
    </row>
    <row r="6" spans="1:8" ht="27.95" customHeight="1">
      <c r="A6" s="51"/>
      <c r="B6" s="46" t="s">
        <v>55</v>
      </c>
      <c r="C6" s="46"/>
      <c r="D6" s="50"/>
      <c r="E6" s="57"/>
      <c r="F6" s="37"/>
      <c r="G6" s="53">
        <f>SUM(G2:G5)</f>
        <v>0</v>
      </c>
      <c r="H6" s="32"/>
    </row>
  </sheetData>
  <phoneticPr fontId="21" type="noConversion"/>
  <pageMargins left="0.7" right="0.7" top="0.75" bottom="0.75" header="0.3" footer="0.3"/>
  <pageSetup paperSize="9" scale="66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opLeftCell="A12" workbookViewId="0">
      <selection activeCell="D23" sqref="D23"/>
    </sheetView>
  </sheetViews>
  <sheetFormatPr defaultColWidth="9" defaultRowHeight="13.5"/>
  <cols>
    <col min="2" max="2" width="25.5" customWidth="1"/>
  </cols>
  <sheetData>
    <row r="1" spans="1:10">
      <c r="A1" s="1" t="s">
        <v>31</v>
      </c>
      <c r="B1" s="1" t="s">
        <v>32</v>
      </c>
      <c r="C1" s="1" t="s">
        <v>30</v>
      </c>
    </row>
    <row r="2" spans="1:10">
      <c r="A2" s="2"/>
      <c r="B2" s="1"/>
      <c r="C2" s="3"/>
    </row>
    <row r="3" spans="1:10">
      <c r="A3" s="2"/>
      <c r="B3" s="3"/>
      <c r="C3" s="3"/>
    </row>
    <row r="4" spans="1:10">
      <c r="A4" s="3"/>
      <c r="B4" s="3"/>
      <c r="C4" s="3">
        <f>SUM(C2:C3)</f>
        <v>0</v>
      </c>
    </row>
    <row r="8" spans="1:10">
      <c r="J8" s="4"/>
    </row>
    <row r="10" spans="1:10">
      <c r="I10" s="4"/>
    </row>
  </sheetData>
  <phoneticPr fontId="2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博世项目统计Project Expenses Summary</vt:lpstr>
      <vt:lpstr>工时清单Effort Hours Breakdown</vt:lpstr>
      <vt:lpstr>测试用例费用</vt:lpstr>
      <vt:lpstr>租赁设备费Equipment Rental</vt:lpstr>
      <vt:lpstr>报销Reimbursement</vt:lpstr>
      <vt:lpstr>印度工程师费用IndianEngineerExpenses</vt:lpstr>
      <vt:lpstr>3月采购费用</vt:lpstr>
    </vt:vector>
  </TitlesOfParts>
  <Company>RBEI/EVS1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 Sammi (RBEI/EVS1)</dc:creator>
  <cp:lastModifiedBy>Daniel Chen</cp:lastModifiedBy>
  <cp:lastPrinted>2020-01-07T02:38:56Z</cp:lastPrinted>
  <dcterms:created xsi:type="dcterms:W3CDTF">2015-10-16T09:07:00Z</dcterms:created>
  <dcterms:modified xsi:type="dcterms:W3CDTF">2020-10-22T06:17:02Z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