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Personal AA\IAE\IAE-Ciencia de Datos\2_Q_Laboratorio de Implementación I\Experimento Colaborativo\Test de Wilconxon\Test Escenarios\"/>
    </mc:Choice>
  </mc:AlternateContent>
  <xr:revisionPtr revIDLastSave="0" documentId="8_{8D5C09D2-12DA-4555-8DF5-9274ED06E023}" xr6:coauthVersionLast="47" xr6:coauthVersionMax="47" xr10:uidLastSave="{00000000-0000-0000-0000-000000000000}"/>
  <bookViews>
    <workbookView xWindow="-110" yWindow="-110" windowWidth="19420" windowHeight="10300" xr2:uid="{00000000-000D-0000-FFFF-FFFF00000000}"/>
  </bookViews>
  <sheets>
    <sheet name="Ejemplo profesor" sheetId="1" r:id="rId1"/>
    <sheet name="Pruebas - Descubrimiento" sheetId="2" r:id="rId2"/>
    <sheet name="Pruebas - segundo paso" sheetId="3" r:id="rId3"/>
    <sheet name="rank" sheetId="4" r:id="rId4"/>
    <sheet name="LEA LOOM - 1ERA PARTE" sheetId="5" r:id="rId5"/>
    <sheet name="LEA LOOM - 2DA PARTE" sheetId="6" r:id="rId6"/>
  </sheets>
  <definedNames>
    <definedName name="_xlnm._FilterDatabase" localSheetId="3" hidden="1">rank!$B$1:$B$11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84" i="6" l="1"/>
  <c r="AM83" i="6"/>
  <c r="AM82" i="6"/>
  <c r="AM81" i="6"/>
  <c r="AM75" i="6"/>
  <c r="AM74" i="6"/>
  <c r="AM73" i="6"/>
  <c r="AM72" i="6"/>
  <c r="AM66" i="6"/>
  <c r="AM65" i="6"/>
  <c r="AM64" i="6"/>
  <c r="AM63" i="6"/>
  <c r="AM57" i="6"/>
  <c r="AM56" i="6"/>
  <c r="AM55" i="6"/>
  <c r="AM54" i="6"/>
  <c r="AM48" i="6"/>
  <c r="AM47" i="6"/>
  <c r="AM46" i="6"/>
  <c r="AM45" i="6"/>
  <c r="AM38" i="6"/>
  <c r="AM37" i="6"/>
  <c r="AM36" i="6"/>
  <c r="AM35" i="6"/>
  <c r="AM28" i="6"/>
  <c r="AM27" i="6"/>
  <c r="AM26" i="6"/>
  <c r="AM25" i="6"/>
  <c r="AM18" i="6"/>
  <c r="AM17" i="6"/>
  <c r="AM16" i="6"/>
  <c r="AM15" i="6"/>
  <c r="AM8" i="6"/>
  <c r="AM7" i="6"/>
  <c r="AM6" i="6"/>
  <c r="AM5" i="6"/>
  <c r="AM44" i="5"/>
  <c r="AM43" i="5"/>
  <c r="AM42" i="5"/>
  <c r="AM41" i="5"/>
  <c r="AM35" i="5"/>
  <c r="AM34" i="5"/>
  <c r="AM33" i="5"/>
  <c r="AM32" i="5"/>
  <c r="AM26" i="5"/>
  <c r="AM25" i="5"/>
  <c r="AM24" i="5"/>
  <c r="AM23" i="5"/>
  <c r="AM17" i="5"/>
  <c r="AM16" i="5"/>
  <c r="AM15" i="5"/>
  <c r="AM14" i="5"/>
  <c r="AM8" i="5"/>
  <c r="AM7" i="5"/>
  <c r="AM6" i="5"/>
  <c r="AM5" i="5"/>
  <c r="C14" i="4"/>
  <c r="C15" i="4" s="1"/>
  <c r="AN386" i="3"/>
  <c r="AN385" i="3"/>
  <c r="AN384" i="3"/>
  <c r="AN383" i="3"/>
  <c r="AN376" i="3"/>
  <c r="AN375" i="3"/>
  <c r="AN374" i="3"/>
  <c r="AN373" i="3"/>
  <c r="AN366" i="3"/>
  <c r="AN365" i="3"/>
  <c r="AN364" i="3"/>
  <c r="AN363" i="3"/>
  <c r="AN357" i="3"/>
  <c r="AN356" i="3"/>
  <c r="AN355" i="3"/>
  <c r="AN354" i="3"/>
  <c r="AN347" i="3"/>
  <c r="AN346" i="3"/>
  <c r="AN345" i="3"/>
  <c r="AN344" i="3"/>
  <c r="AN336" i="3"/>
  <c r="AN335" i="3"/>
  <c r="AN334" i="3"/>
  <c r="AN333" i="3"/>
  <c r="AN327" i="3"/>
  <c r="AN326" i="3"/>
  <c r="AN325" i="3"/>
  <c r="AN324" i="3"/>
  <c r="AN318" i="3"/>
  <c r="AN317" i="3"/>
  <c r="AN316" i="3"/>
  <c r="AN315" i="3"/>
  <c r="AN308" i="3"/>
  <c r="AN307" i="3"/>
  <c r="AN306" i="3"/>
  <c r="AN305" i="3"/>
  <c r="AN298" i="3"/>
  <c r="AN297" i="3"/>
  <c r="AN296" i="3"/>
  <c r="AN295" i="3"/>
  <c r="AN288" i="3"/>
  <c r="AN287" i="3"/>
  <c r="AN286" i="3"/>
  <c r="AN285" i="3"/>
  <c r="AN279" i="3"/>
  <c r="AN278" i="3"/>
  <c r="AN277" i="3"/>
  <c r="AN276" i="3"/>
  <c r="AN270" i="3"/>
  <c r="AN269" i="3"/>
  <c r="AN268" i="3"/>
  <c r="AN267" i="3"/>
  <c r="AN260" i="3"/>
  <c r="AN259" i="3"/>
  <c r="AN258" i="3"/>
  <c r="AN257" i="3"/>
  <c r="AN250" i="3"/>
  <c r="AN249" i="3"/>
  <c r="AN248" i="3"/>
  <c r="AN247" i="3"/>
  <c r="AN241" i="3"/>
  <c r="AN240" i="3"/>
  <c r="AN239" i="3"/>
  <c r="AN238" i="3"/>
  <c r="AN232" i="3"/>
  <c r="AN231" i="3"/>
  <c r="AN230" i="3"/>
  <c r="AN229" i="3"/>
  <c r="AN224" i="3"/>
  <c r="AN223" i="3"/>
  <c r="AN222" i="3"/>
  <c r="AN221" i="3"/>
  <c r="AN215" i="3"/>
  <c r="AN214" i="3"/>
  <c r="AN213" i="3"/>
  <c r="AN212" i="3"/>
  <c r="AN206" i="3"/>
  <c r="AN205" i="3"/>
  <c r="AN204" i="3"/>
  <c r="AN203" i="3"/>
  <c r="AN197" i="3"/>
  <c r="AN196" i="3"/>
  <c r="AN195" i="3"/>
  <c r="AN194" i="3"/>
  <c r="AN188" i="3"/>
  <c r="AN187" i="3"/>
  <c r="AN186" i="3"/>
  <c r="AN185" i="3"/>
  <c r="AN179" i="3"/>
  <c r="AN178" i="3"/>
  <c r="AN177" i="3"/>
  <c r="AN176" i="3"/>
  <c r="AN171" i="3"/>
  <c r="AN170" i="3"/>
  <c r="AN169" i="3"/>
  <c r="AN168" i="3"/>
  <c r="AN162" i="3"/>
  <c r="AN161" i="3"/>
  <c r="AN160" i="3"/>
  <c r="AN159" i="3"/>
  <c r="AN153" i="3"/>
  <c r="AN152" i="3"/>
  <c r="AN151" i="3"/>
  <c r="AN150" i="3"/>
  <c r="AN143" i="3"/>
  <c r="AN142" i="3"/>
  <c r="AN141" i="3"/>
  <c r="AN140" i="3"/>
  <c r="AN134" i="3"/>
  <c r="AN133" i="3"/>
  <c r="AN132" i="3"/>
  <c r="AN131" i="3"/>
  <c r="AN125" i="3"/>
  <c r="AN124" i="3"/>
  <c r="AN123" i="3"/>
  <c r="AN122" i="3"/>
  <c r="AN115" i="3"/>
  <c r="AN114" i="3"/>
  <c r="AN113" i="3"/>
  <c r="AN112" i="3"/>
  <c r="AN106" i="3"/>
  <c r="AN105" i="3"/>
  <c r="AN104" i="3"/>
  <c r="AN103" i="3"/>
  <c r="AN97" i="3"/>
  <c r="AN96" i="3"/>
  <c r="AN95" i="3"/>
  <c r="AN94" i="3"/>
  <c r="AN85" i="3"/>
  <c r="AN84" i="3"/>
  <c r="AN83" i="3"/>
  <c r="AN82" i="3"/>
  <c r="AN77" i="3"/>
  <c r="AN76" i="3"/>
  <c r="AN75" i="3"/>
  <c r="AN74" i="3"/>
  <c r="AN69" i="3"/>
  <c r="AN68" i="3"/>
  <c r="AN67" i="3"/>
  <c r="AN66" i="3"/>
  <c r="AN60" i="3"/>
  <c r="AN59" i="3"/>
  <c r="AN58" i="3"/>
  <c r="AN57" i="3"/>
  <c r="AN51" i="3"/>
  <c r="AN50" i="3"/>
  <c r="AN49" i="3"/>
  <c r="AN48" i="3"/>
  <c r="AN43" i="3"/>
  <c r="AN42" i="3"/>
  <c r="AN41" i="3"/>
  <c r="AN40" i="3"/>
  <c r="AN34" i="3"/>
  <c r="AN33" i="3"/>
  <c r="AN32" i="3"/>
  <c r="AN31" i="3"/>
  <c r="AN25" i="3"/>
  <c r="AN24" i="3"/>
  <c r="AN23" i="3"/>
  <c r="AN22" i="3"/>
  <c r="AN16" i="3"/>
  <c r="AN15" i="3"/>
  <c r="AN14" i="3"/>
  <c r="AN13" i="3"/>
  <c r="AN7" i="3"/>
  <c r="AN6" i="3"/>
  <c r="AN5" i="3"/>
  <c r="AN4" i="3"/>
  <c r="AN91" i="2"/>
  <c r="AN90" i="2"/>
  <c r="AN89" i="2"/>
  <c r="AN88" i="2"/>
  <c r="AN82" i="2"/>
  <c r="AN81" i="2"/>
  <c r="AN80" i="2"/>
  <c r="AN79" i="2"/>
  <c r="AN73" i="2"/>
  <c r="AN72" i="2"/>
  <c r="AN71" i="2"/>
  <c r="AN70" i="2"/>
  <c r="AN64" i="2"/>
  <c r="AN63" i="2"/>
  <c r="AN62" i="2"/>
  <c r="AN61" i="2"/>
  <c r="AN55" i="2"/>
  <c r="AN54" i="2"/>
  <c r="AN53" i="2"/>
  <c r="AN52" i="2"/>
  <c r="AN47" i="2"/>
  <c r="AN46" i="2"/>
  <c r="AN45" i="2"/>
  <c r="AN44" i="2"/>
  <c r="AN39" i="2"/>
  <c r="AN38" i="2"/>
  <c r="AN37" i="2"/>
  <c r="AN36" i="2"/>
  <c r="AN31" i="2"/>
  <c r="AN30" i="2"/>
  <c r="AN29" i="2"/>
  <c r="AN28" i="2"/>
  <c r="AN23" i="2"/>
  <c r="AN22" i="2"/>
  <c r="AN21" i="2"/>
  <c r="AN20" i="2"/>
  <c r="AN15" i="2"/>
  <c r="AN14" i="2"/>
  <c r="AN13" i="2"/>
  <c r="AN12" i="2"/>
  <c r="AN7" i="2"/>
  <c r="AN6" i="2"/>
  <c r="AN5" i="2"/>
  <c r="AN4" i="2"/>
  <c r="AL15" i="1"/>
  <c r="AL14" i="1"/>
  <c r="AL13" i="1"/>
  <c r="AL12" i="1"/>
  <c r="AH7" i="1"/>
  <c r="AH6" i="1"/>
  <c r="AH5" i="1"/>
  <c r="A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100-000001000000}">
      <text>
        <r>
          <rPr>
            <sz val="10"/>
            <color rgb="FF000000"/>
            <rFont val="Arial"/>
            <scheme val="minor"/>
          </rPr>
          <t>Sin embargo, tener un mes de validación solapado con train podría generar una fuga de información ("data leakage"), porque el modelo podría estar entrenando y validando en periodos con comportamientos similares, lo que sesgaría los resultados y produciría una evaluación menos realista.
¿Tiene sentido la estrategia de meses no consecutivos?
En algunos casos, puede ser válido. Por ejemplo, si los meses no consecutivos representan momentos con comportamientos distintos del fenómeno que estudias, puede ayudar a verificar que el modelo generalice bien. Sin embargo, tener un solapamiento entre "validate" y "train" podría afectar la validez de los resultados de validación.
Si el solapamiento no es intencional, es recomendable ajustar los periodos de validación para que estén completamente separados del periodo de entrenamiento.
En resumen:
El solapamiento entre train y validate es problemático y puede afectar la evaluación del modelo.
La validación con meses no consecutivos puede tener sentido en ciertos escenarios, pero deberías evitar solapamientos entre los conjuntos de entrenamiento y validación
	-Leandro Posleman</t>
        </r>
      </text>
    </comment>
  </commentList>
</comments>
</file>

<file path=xl/sharedStrings.xml><?xml version="1.0" encoding="utf-8"?>
<sst xmlns="http://schemas.openxmlformats.org/spreadsheetml/2006/main" count="795" uniqueCount="152">
  <si>
    <t>EJEMPLO</t>
  </si>
  <si>
    <t>UNDER SAMPLING</t>
  </si>
  <si>
    <t>FOLD</t>
  </si>
  <si>
    <t>Cantidad de meses</t>
  </si>
  <si>
    <t>TRAIN</t>
  </si>
  <si>
    <t>VALIDATE</t>
  </si>
  <si>
    <t>TEST</t>
  </si>
  <si>
    <t>FINAL TRAIN</t>
  </si>
  <si>
    <t>CONFIGURACIÓN POR DEFECTO</t>
  </si>
  <si>
    <t>jeje tkm</t>
  </si>
  <si>
    <t>C</t>
  </si>
  <si>
    <t>v0</t>
  </si>
  <si>
    <t>CONFIGURACIÓN SUMANDO 1 MES MÁS DE VALID</t>
  </si>
  <si>
    <t>GANANCIA ALE</t>
  </si>
  <si>
    <t>GANANCIA LEA</t>
  </si>
  <si>
    <t>v1</t>
  </si>
  <si>
    <t>TS-0002</t>
  </si>
  <si>
    <t>v2</t>
  </si>
  <si>
    <t>MESES DE VALID NO CONSECUTIVOS</t>
  </si>
  <si>
    <t>B</t>
  </si>
  <si>
    <t>v3</t>
  </si>
  <si>
    <t>D</t>
  </si>
  <si>
    <t>v4</t>
  </si>
  <si>
    <t>Doble Validate y Doble TEST</t>
  </si>
  <si>
    <t>E</t>
  </si>
  <si>
    <t>Ampliar periodos Testing</t>
  </si>
  <si>
    <t>F</t>
  </si>
  <si>
    <t>Prueba con Training Menor</t>
  </si>
  <si>
    <t>G</t>
  </si>
  <si>
    <t>Incluir meses de Testing en Final train</t>
  </si>
  <si>
    <t>H</t>
  </si>
  <si>
    <t>I</t>
  </si>
  <si>
    <t xml:space="preserve">Vuelvo a probar E con modificacion </t>
  </si>
  <si>
    <t>v5</t>
  </si>
  <si>
    <t>v6</t>
  </si>
  <si>
    <t>g</t>
  </si>
  <si>
    <t>v7</t>
  </si>
  <si>
    <t>h</t>
  </si>
  <si>
    <t>v8</t>
  </si>
  <si>
    <t>i</t>
  </si>
  <si>
    <t>v9</t>
  </si>
  <si>
    <t>v10</t>
  </si>
  <si>
    <t>v11</t>
  </si>
  <si>
    <t>J</t>
  </si>
  <si>
    <t>CONFIGURACIÓN SUMANDO 1 MES MÁS DE  TESTING y 1 mes mas TRAINING</t>
  </si>
  <si>
    <t>K ( KA-0014)</t>
  </si>
  <si>
    <t xml:space="preserve">CONFIGURACIÓN SUMANDO otro MES MÁS DE  TESTING </t>
  </si>
  <si>
    <t>L(KA-0015)</t>
  </si>
  <si>
    <t>tardo 18 hs</t>
  </si>
  <si>
    <t>26-09-2024  termino</t>
  </si>
  <si>
    <t xml:space="preserve">M (KA-0016) </t>
  </si>
  <si>
    <t>Idem Version K con mas Undersampling</t>
  </si>
  <si>
    <t xml:space="preserve">N </t>
  </si>
  <si>
    <t>Idem Version K con mas Undersampling y cambio en testing</t>
  </si>
  <si>
    <t>O</t>
  </si>
  <si>
    <t>Idem Version K con mas Undersampling y cambio en testing  un mes menos y secuencial</t>
  </si>
  <si>
    <t>P</t>
  </si>
  <si>
    <t>v12</t>
  </si>
  <si>
    <t xml:space="preserve">Copia del V8 con 0.4 </t>
  </si>
  <si>
    <t>Q</t>
  </si>
  <si>
    <t>ordenando 28-09-24</t>
  </si>
  <si>
    <t>R</t>
  </si>
  <si>
    <t>S - K-0022</t>
  </si>
  <si>
    <t>ordenando 29-09-24</t>
  </si>
  <si>
    <t>T</t>
  </si>
  <si>
    <t>ordenando 29-09-24 - 16.49</t>
  </si>
  <si>
    <t>U</t>
  </si>
  <si>
    <t>ordenando 29-09-24 - 20.24</t>
  </si>
  <si>
    <t>V</t>
  </si>
  <si>
    <t>ordenando 30-09-24</t>
  </si>
  <si>
    <t>W</t>
  </si>
  <si>
    <t>X</t>
  </si>
  <si>
    <t>Y</t>
  </si>
  <si>
    <t>ordenando 01-10-24</t>
  </si>
  <si>
    <t>YA</t>
  </si>
  <si>
    <t>copia del S 30-09-24</t>
  </si>
  <si>
    <t>YB</t>
  </si>
  <si>
    <t>copia del YA con un mes mas de TRAIN - 02-10</t>
  </si>
  <si>
    <t>YC</t>
  </si>
  <si>
    <t>YD</t>
  </si>
  <si>
    <t>YE</t>
  </si>
  <si>
    <t>copia del YA con un mes mas de TRAIN - 03-10</t>
  </si>
  <si>
    <t>YF</t>
  </si>
  <si>
    <t>YA con mas semillas</t>
  </si>
  <si>
    <t>lin 440</t>
  </si>
  <si>
    <t xml:space="preserve">  fm &lt;- FM_final_models_lightgbm( c(ht, ts9), ranks=c(1), qsemillas=20 ) ##5</t>
  </si>
  <si>
    <t>YG</t>
  </si>
  <si>
    <t>Copia de K ( KA-0014)  con mas semillas - 20</t>
  </si>
  <si>
    <t>KA-0036</t>
  </si>
  <si>
    <t>YH</t>
  </si>
  <si>
    <t>Copia del S -- K -0022  hist 8607</t>
  </si>
  <si>
    <t>KA-0037</t>
  </si>
  <si>
    <t>YI</t>
  </si>
  <si>
    <t>Copia del R con mas Semiilas</t>
  </si>
  <si>
    <t>KA-0038</t>
  </si>
  <si>
    <t>YJ</t>
  </si>
  <si>
    <t>H con 20 semiilas</t>
  </si>
  <si>
    <t>KA-0039</t>
  </si>
  <si>
    <t>YK</t>
  </si>
  <si>
    <t xml:space="preserve"> 20 semiilas</t>
  </si>
  <si>
    <t>KA-0040</t>
  </si>
  <si>
    <t>YL</t>
  </si>
  <si>
    <t xml:space="preserve">ESTA NO SALIO </t>
  </si>
  <si>
    <t>YM</t>
  </si>
  <si>
    <t>Copia del YK que no se envio a Kaggle</t>
  </si>
  <si>
    <t>KA-0041</t>
  </si>
  <si>
    <t>YN</t>
  </si>
  <si>
    <t>YO</t>
  </si>
  <si>
    <t xml:space="preserve">Copia del K022 con 20 semillas - Sin Mayo -abril 19 </t>
  </si>
  <si>
    <t>YP</t>
  </si>
  <si>
    <t>YQ</t>
  </si>
  <si>
    <t>Copia del K022 con 20 semillas - Sin Mayo -abril 19  - Solapando abril</t>
  </si>
  <si>
    <t>YR</t>
  </si>
  <si>
    <t>YS</t>
  </si>
  <si>
    <t>Mejor version</t>
  </si>
  <si>
    <t>Orden</t>
  </si>
  <si>
    <t>Nombre exp</t>
  </si>
  <si>
    <t>Ganacias promedio</t>
  </si>
  <si>
    <t>Mínimo</t>
  </si>
  <si>
    <t>Máximo</t>
  </si>
  <si>
    <t>Breve descripcion</t>
  </si>
  <si>
    <t>Output</t>
  </si>
  <si>
    <t>TS-0011</t>
  </si>
  <si>
    <t>Corrida WF Base - Sin Pandemia - 0,2 Undersampling - 1 mes de validate y 1 de training</t>
  </si>
  <si>
    <t>BASE</t>
  </si>
  <si>
    <t>Sin pandemia - 0,2 de Undersamplig - 2 meses de validate y 1 de training</t>
  </si>
  <si>
    <t>superó</t>
  </si>
  <si>
    <t>TS-0004</t>
  </si>
  <si>
    <r>
      <rPr>
        <sz val="10"/>
        <color theme="1"/>
        <rFont val="Arial"/>
      </rPr>
      <t xml:space="preserve">Sin pandemia - 0,2 de Undersamplig - 2 </t>
    </r>
    <r>
      <rPr>
        <i/>
        <sz val="10"/>
        <color theme="1"/>
        <rFont val="Arial"/>
      </rPr>
      <t>meses no consecutivos</t>
    </r>
    <r>
      <rPr>
        <sz val="10"/>
        <color theme="1"/>
        <rFont val="Arial"/>
      </rPr>
      <t xml:space="preserve"> de validate y 1 de training</t>
    </r>
  </si>
  <si>
    <t>TS-0006</t>
  </si>
  <si>
    <r>
      <rPr>
        <sz val="10"/>
        <color theme="1"/>
        <rFont val="Arial"/>
      </rPr>
      <t xml:space="preserve">Sin pandemia - </t>
    </r>
    <r>
      <rPr>
        <i/>
        <sz val="10"/>
        <color theme="1"/>
        <rFont val="Arial"/>
      </rPr>
      <t>0,4 de Undersamplig</t>
    </r>
    <r>
      <rPr>
        <sz val="10"/>
        <color theme="1"/>
        <rFont val="Arial"/>
      </rPr>
      <t xml:space="preserve"> - 2 </t>
    </r>
    <r>
      <rPr>
        <i/>
        <sz val="10"/>
        <color theme="1"/>
        <rFont val="Arial"/>
      </rPr>
      <t>meses no consecutivos</t>
    </r>
    <r>
      <rPr>
        <sz val="10"/>
        <color theme="1"/>
        <rFont val="Arial"/>
      </rPr>
      <t xml:space="preserve"> de validate </t>
    </r>
  </si>
  <si>
    <t>no</t>
  </si>
  <si>
    <t>TS-0007</t>
  </si>
  <si>
    <r>
      <rPr>
        <sz val="10"/>
        <color theme="1"/>
        <rFont val="Arial"/>
      </rPr>
      <t xml:space="preserve">Sin pandemia - pero considerando 6 </t>
    </r>
    <r>
      <rPr>
        <i/>
        <sz val="10"/>
        <color theme="1"/>
        <rFont val="Arial"/>
      </rPr>
      <t>meses previos a pandemia</t>
    </r>
    <r>
      <rPr>
        <sz val="10"/>
        <color theme="1"/>
        <rFont val="Arial"/>
      </rPr>
      <t xml:space="preserve"> - </t>
    </r>
    <r>
      <rPr>
        <i/>
        <sz val="10"/>
        <color theme="1"/>
        <rFont val="Arial"/>
      </rPr>
      <t xml:space="preserve">2 meses no consecutivos de validate </t>
    </r>
  </si>
  <si>
    <t>TS-0008</t>
  </si>
  <si>
    <r>
      <rPr>
        <sz val="10"/>
        <color theme="1"/>
        <rFont val="Arial"/>
      </rPr>
      <t xml:space="preserve">Sin pandemia - </t>
    </r>
    <r>
      <rPr>
        <i/>
        <sz val="10"/>
        <color theme="1"/>
        <rFont val="Arial"/>
      </rPr>
      <t>2 meses no consecutivos en Validate y Testing</t>
    </r>
  </si>
  <si>
    <t>TS-0009</t>
  </si>
  <si>
    <r>
      <rPr>
        <i/>
        <sz val="10"/>
        <color theme="1"/>
        <rFont val="Arial"/>
      </rPr>
      <t>Considerando Pandemia</t>
    </r>
    <r>
      <rPr>
        <sz val="10"/>
        <color theme="1"/>
        <rFont val="Arial"/>
      </rPr>
      <t xml:space="preserve"> y meses previos también -</t>
    </r>
    <r>
      <rPr>
        <i/>
        <sz val="10"/>
        <color theme="1"/>
        <rFont val="Arial"/>
      </rPr>
      <t xml:space="preserve"> 2 meses no consecutivos en validate y 1 de training</t>
    </r>
  </si>
  <si>
    <t>TS-0010</t>
  </si>
  <si>
    <t>Con pandemia y meses previos, pero sólo 1 mes para validate y uno para testing</t>
  </si>
  <si>
    <t>TS-0014</t>
  </si>
  <si>
    <t>20 SEMILLAS - 2 meses no consecutivos en validate y 1 de testing</t>
  </si>
  <si>
    <t>TS-0015</t>
  </si>
  <si>
    <t>20 SEMILLAS - 2 meses no consecutivos en Validate y Testing</t>
  </si>
  <si>
    <t>TS-0003</t>
  </si>
  <si>
    <t>PENDING</t>
  </si>
  <si>
    <t>no superó</t>
  </si>
  <si>
    <t>2'20</t>
  </si>
  <si>
    <t>KA-0017</t>
  </si>
  <si>
    <t>KA-0014</t>
  </si>
  <si>
    <t>KA-0015</t>
  </si>
  <si>
    <t>KA-0016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</si>
</sst>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h:mm"/>
    <numFmt numFmtId="165" formatCode="dd\-mm\-yyyy\ h:mm"/>
  </numFmts>
  <fonts count="14" x14ac:knownFonts="1">
    <font>
      <sz val="10"/>
      <color rgb="FF000000"/>
      <name val="Arial"/>
      <scheme val="minor"/>
    </font>
    <font>
      <b/>
      <sz val="10"/>
      <color theme="1"/>
      <name val="Arial"/>
      <scheme val="minor"/>
    </font>
    <font>
      <sz val="10"/>
      <name val="Arial"/>
    </font>
    <font>
      <sz val="10"/>
      <color theme="1"/>
      <name val="Arial"/>
      <scheme val="minor"/>
    </font>
    <font>
      <b/>
      <sz val="10"/>
      <color theme="1"/>
      <name val="Arial"/>
    </font>
    <font>
      <sz val="10"/>
      <color theme="1"/>
      <name val="Arial"/>
    </font>
    <font>
      <b/>
      <i/>
      <sz val="10"/>
      <color theme="1"/>
      <name val="Arial"/>
      <scheme val="minor"/>
    </font>
    <font>
      <i/>
      <sz val="10"/>
      <color theme="1"/>
      <name val="Arial"/>
      <scheme val="minor"/>
    </font>
    <font>
      <b/>
      <strike/>
      <sz val="10"/>
      <color theme="1"/>
      <name val="Arial"/>
    </font>
    <font>
      <strike/>
      <sz val="10"/>
      <color theme="1"/>
      <name val="Arial"/>
      <scheme val="minor"/>
    </font>
    <font>
      <b/>
      <strike/>
      <sz val="10"/>
      <color theme="1"/>
      <name val="Arial"/>
      <scheme val="minor"/>
    </font>
    <font>
      <b/>
      <sz val="7"/>
      <color theme="1"/>
      <name val="Arial"/>
    </font>
    <font>
      <b/>
      <sz val="7"/>
      <color theme="1"/>
      <name val="Arial"/>
      <scheme val="minor"/>
    </font>
    <font>
      <i/>
      <sz val="10"/>
      <color theme="1"/>
      <name val="Arial"/>
    </font>
  </fonts>
  <fills count="10">
    <fill>
      <patternFill patternType="none"/>
    </fill>
    <fill>
      <patternFill patternType="gray125"/>
    </fill>
    <fill>
      <patternFill patternType="solid">
        <fgColor rgb="FFB6D7A8"/>
        <bgColor rgb="FFB6D7A8"/>
      </patternFill>
    </fill>
    <fill>
      <patternFill patternType="solid">
        <fgColor rgb="FFE6B8AF"/>
        <bgColor rgb="FFE6B8AF"/>
      </patternFill>
    </fill>
    <fill>
      <patternFill patternType="solid">
        <fgColor theme="0"/>
        <bgColor theme="0"/>
      </patternFill>
    </fill>
    <fill>
      <patternFill patternType="solid">
        <fgColor rgb="FFFF9900"/>
        <bgColor rgb="FFFF9900"/>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000000"/>
        <bgColor rgb="FF000000"/>
      </patternFill>
    </fill>
  </fills>
  <borders count="11">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74">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1" fillId="0" borderId="1" xfId="0" applyFont="1" applyBorder="1" applyAlignment="1">
      <alignment horizontal="center" vertical="center" wrapText="1"/>
    </xf>
    <xf numFmtId="0" fontId="3" fillId="0" borderId="4" xfId="0" applyFont="1" applyBorder="1"/>
    <xf numFmtId="0" fontId="3" fillId="0" borderId="6" xfId="0" applyFont="1" applyBorder="1"/>
    <xf numFmtId="0" fontId="3" fillId="0" borderId="5" xfId="0" applyFont="1" applyBorder="1"/>
    <xf numFmtId="0" fontId="3" fillId="0" borderId="0" xfId="0" applyFont="1"/>
    <xf numFmtId="0" fontId="3" fillId="2" borderId="0" xfId="0" applyFont="1" applyFill="1"/>
    <xf numFmtId="0" fontId="3" fillId="2" borderId="7" xfId="0" applyFont="1" applyFill="1" applyBorder="1"/>
    <xf numFmtId="0" fontId="3" fillId="0" borderId="7" xfId="0" applyFont="1" applyBorder="1"/>
    <xf numFmtId="0" fontId="3" fillId="0" borderId="0" xfId="0" applyFont="1" applyAlignment="1">
      <alignment horizontal="center" vertical="center"/>
    </xf>
    <xf numFmtId="0" fontId="3" fillId="2" borderId="6" xfId="0" applyFont="1" applyFill="1" applyBorder="1"/>
    <xf numFmtId="0" fontId="3" fillId="2" borderId="5" xfId="0" applyFont="1" applyFill="1" applyBorder="1"/>
    <xf numFmtId="0" fontId="4" fillId="0" borderId="1" xfId="0" applyFont="1" applyBorder="1" applyAlignment="1">
      <alignment horizontal="center" wrapText="1"/>
    </xf>
    <xf numFmtId="0" fontId="4" fillId="0" borderId="3" xfId="0" applyFont="1" applyBorder="1" applyAlignment="1">
      <alignment horizontal="center" wrapText="1"/>
    </xf>
    <xf numFmtId="0" fontId="5" fillId="0" borderId="3" xfId="0" applyFont="1" applyBorder="1"/>
    <xf numFmtId="0" fontId="5" fillId="0" borderId="2" xfId="0" applyFont="1" applyBorder="1"/>
    <xf numFmtId="0" fontId="4" fillId="0" borderId="8" xfId="0" applyFont="1" applyBorder="1" applyAlignment="1">
      <alignment horizontal="center" wrapText="1"/>
    </xf>
    <xf numFmtId="0" fontId="4" fillId="0" borderId="9" xfId="0" applyFont="1" applyBorder="1" applyAlignment="1">
      <alignment horizontal="center" wrapText="1"/>
    </xf>
    <xf numFmtId="0" fontId="5" fillId="0" borderId="10" xfId="0" applyFont="1" applyBorder="1"/>
    <xf numFmtId="0" fontId="4" fillId="0" borderId="0" xfId="0" applyFont="1" applyAlignment="1">
      <alignment horizontal="center" wrapText="1"/>
    </xf>
    <xf numFmtId="0" fontId="5" fillId="0" borderId="4" xfId="0" applyFont="1" applyBorder="1" applyAlignment="1">
      <alignment horizontal="right"/>
    </xf>
    <xf numFmtId="0" fontId="5" fillId="0" borderId="6" xfId="0" applyFont="1" applyBorder="1" applyAlignment="1">
      <alignment horizontal="right"/>
    </xf>
    <xf numFmtId="0" fontId="5" fillId="0" borderId="5" xfId="0" applyFont="1" applyBorder="1" applyAlignment="1">
      <alignment horizontal="right"/>
    </xf>
    <xf numFmtId="0" fontId="5" fillId="0" borderId="0" xfId="0" applyFont="1" applyAlignment="1">
      <alignment horizontal="center"/>
    </xf>
    <xf numFmtId="0" fontId="5" fillId="0" borderId="0" xfId="0" applyFont="1"/>
    <xf numFmtId="0" fontId="5" fillId="0" borderId="7" xfId="0" applyFont="1" applyBorder="1"/>
    <xf numFmtId="0" fontId="5" fillId="2" borderId="0" xfId="0" applyFont="1" applyFill="1" applyAlignment="1">
      <alignment horizontal="right"/>
    </xf>
    <xf numFmtId="0" fontId="5" fillId="2" borderId="7" xfId="0" applyFont="1" applyFill="1" applyBorder="1" applyAlignment="1">
      <alignment horizontal="right"/>
    </xf>
    <xf numFmtId="0" fontId="5" fillId="0" borderId="0" xfId="0" applyFont="1" applyAlignment="1">
      <alignment horizontal="right"/>
    </xf>
    <xf numFmtId="0" fontId="5" fillId="0" borderId="4" xfId="0" applyFont="1" applyBorder="1"/>
    <xf numFmtId="0" fontId="5" fillId="0" borderId="6" xfId="0" applyFont="1" applyBorder="1" applyAlignment="1">
      <alignment horizontal="center"/>
    </xf>
    <xf numFmtId="0" fontId="5" fillId="0" borderId="6" xfId="0" applyFont="1" applyBorder="1"/>
    <xf numFmtId="0" fontId="5" fillId="0" borderId="5" xfId="0" applyFont="1" applyBorder="1"/>
    <xf numFmtId="0" fontId="5" fillId="2" borderId="6" xfId="0" applyFont="1" applyFill="1" applyBorder="1" applyAlignment="1">
      <alignment horizontal="right"/>
    </xf>
    <xf numFmtId="0" fontId="5" fillId="2" borderId="5" xfId="0" applyFont="1" applyFill="1" applyBorder="1" applyAlignment="1">
      <alignment horizontal="right"/>
    </xf>
    <xf numFmtId="0" fontId="1" fillId="0" borderId="3" xfId="0" applyFont="1" applyBorder="1" applyAlignment="1">
      <alignment horizontal="center" vertical="center" wrapText="1"/>
    </xf>
    <xf numFmtId="0" fontId="3" fillId="0" borderId="3" xfId="0" applyFont="1" applyBorder="1"/>
    <xf numFmtId="0" fontId="3" fillId="0" borderId="2" xfId="0" applyFont="1" applyBorder="1"/>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3" fillId="0" borderId="10" xfId="0" applyFont="1"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3" xfId="0" applyFont="1" applyFill="1" applyBorder="1"/>
    <xf numFmtId="0" fontId="3" fillId="3" borderId="2" xfId="0" applyFont="1" applyFill="1" applyBorder="1"/>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4" xfId="0" applyFont="1" applyFill="1" applyBorder="1"/>
    <xf numFmtId="0" fontId="3" fillId="3" borderId="6" xfId="0" applyFont="1" applyFill="1" applyBorder="1"/>
    <xf numFmtId="0" fontId="3" fillId="3" borderId="5" xfId="0" applyFont="1" applyFill="1" applyBorder="1"/>
    <xf numFmtId="0" fontId="3" fillId="3" borderId="10" xfId="0" applyFont="1" applyFill="1" applyBorder="1" applyAlignment="1">
      <alignment horizontal="center"/>
    </xf>
    <xf numFmtId="0" fontId="3" fillId="3" borderId="0" xfId="0" applyFont="1" applyFill="1" applyAlignment="1">
      <alignment horizontal="center"/>
    </xf>
    <xf numFmtId="0" fontId="3" fillId="3" borderId="0" xfId="0" applyFont="1" applyFill="1"/>
    <xf numFmtId="0" fontId="3" fillId="3" borderId="7" xfId="0" applyFont="1" applyFill="1" applyBorder="1"/>
    <xf numFmtId="0" fontId="3" fillId="3" borderId="4" xfId="0" applyFont="1" applyFill="1" applyBorder="1" applyAlignment="1">
      <alignment horizontal="center"/>
    </xf>
    <xf numFmtId="0" fontId="3" fillId="3" borderId="6" xfId="0" applyFont="1" applyFill="1" applyBorder="1" applyAlignment="1">
      <alignment horizont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Alignment="1">
      <alignment horizontal="center" vertical="center" wrapText="1"/>
    </xf>
    <xf numFmtId="0" fontId="7" fillId="0" borderId="4" xfId="0" applyFont="1" applyBorder="1"/>
    <xf numFmtId="0" fontId="7" fillId="0" borderId="6" xfId="0" applyFont="1" applyBorder="1"/>
    <xf numFmtId="0" fontId="7" fillId="0" borderId="5" xfId="0" applyFont="1" applyBorder="1"/>
    <xf numFmtId="0" fontId="7" fillId="0" borderId="0" xfId="0" applyFont="1" applyAlignment="1">
      <alignment horizontal="center"/>
    </xf>
    <xf numFmtId="0" fontId="7" fillId="0" borderId="0" xfId="0" applyFont="1"/>
    <xf numFmtId="0" fontId="7" fillId="0" borderId="7" xfId="0" applyFont="1" applyBorder="1"/>
    <xf numFmtId="0" fontId="7" fillId="2" borderId="0" xfId="0" applyFont="1" applyFill="1"/>
    <xf numFmtId="0" fontId="7" fillId="2" borderId="7" xfId="0" applyFont="1" applyFill="1" applyBorder="1"/>
    <xf numFmtId="0" fontId="7" fillId="2" borderId="5" xfId="0" applyFont="1" applyFill="1" applyBorder="1"/>
    <xf numFmtId="0" fontId="7" fillId="2" borderId="6" xfId="0" applyFont="1" applyFill="1" applyBorder="1"/>
    <xf numFmtId="0" fontId="1" fillId="4" borderId="0" xfId="0" applyFont="1" applyFill="1" applyAlignment="1">
      <alignment horizontal="center" vertical="center" wrapText="1"/>
    </xf>
    <xf numFmtId="0" fontId="3" fillId="4" borderId="0" xfId="0" applyFont="1" applyFill="1"/>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3" fillId="4" borderId="4" xfId="0" applyFont="1" applyFill="1" applyBorder="1"/>
    <xf numFmtId="0" fontId="3" fillId="4" borderId="6" xfId="0" applyFont="1" applyFill="1" applyBorder="1"/>
    <xf numFmtId="0" fontId="3" fillId="4" borderId="5" xfId="0" applyFont="1" applyFill="1" applyBorder="1"/>
    <xf numFmtId="0" fontId="3" fillId="4" borderId="0" xfId="0" applyFont="1" applyFill="1" applyAlignment="1">
      <alignment horizontal="center"/>
    </xf>
    <xf numFmtId="0" fontId="3" fillId="4" borderId="7" xfId="0" applyFont="1" applyFill="1" applyBorder="1"/>
    <xf numFmtId="0" fontId="3" fillId="2" borderId="10" xfId="0" applyFont="1" applyFill="1" applyBorder="1"/>
    <xf numFmtId="164" fontId="3" fillId="6" borderId="0" xfId="0" applyNumberFormat="1" applyFont="1" applyFill="1" applyAlignment="1">
      <alignment textRotation="180" wrapText="1"/>
    </xf>
    <xf numFmtId="0" fontId="3" fillId="0" borderId="0" xfId="0" applyFont="1" applyAlignment="1">
      <alignment wrapText="1"/>
    </xf>
    <xf numFmtId="0" fontId="3" fillId="7" borderId="0" xfId="0" applyFont="1" applyFill="1"/>
    <xf numFmtId="0" fontId="3" fillId="8" borderId="0" xfId="0" applyFont="1" applyFill="1"/>
    <xf numFmtId="165" fontId="3" fillId="0" borderId="0" xfId="0" applyNumberFormat="1" applyFont="1"/>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8" borderId="0" xfId="0" applyFont="1" applyFill="1" applyAlignment="1">
      <alignment horizontal="center" wrapText="1"/>
    </xf>
    <xf numFmtId="0" fontId="8" fillId="0" borderId="0" xfId="0" applyFont="1" applyAlignment="1">
      <alignment horizontal="center" wrapText="1"/>
    </xf>
    <xf numFmtId="0" fontId="9" fillId="0" borderId="0" xfId="0" applyFont="1"/>
    <xf numFmtId="0" fontId="8" fillId="8" borderId="0" xfId="0" applyFont="1" applyFill="1" applyAlignment="1">
      <alignment horizont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9" fillId="0" borderId="4" xfId="0" applyFont="1" applyBorder="1"/>
    <xf numFmtId="0" fontId="9" fillId="0" borderId="6" xfId="0" applyFont="1" applyBorder="1"/>
    <xf numFmtId="0" fontId="9" fillId="0" borderId="5" xfId="0" applyFont="1" applyBorder="1"/>
    <xf numFmtId="0" fontId="9" fillId="0" borderId="0" xfId="0" applyFont="1" applyAlignment="1">
      <alignment horizontal="center"/>
    </xf>
    <xf numFmtId="0" fontId="9" fillId="0" borderId="7" xfId="0" applyFont="1" applyBorder="1"/>
    <xf numFmtId="0" fontId="9" fillId="2" borderId="0" xfId="0" applyFont="1" applyFill="1"/>
    <xf numFmtId="0" fontId="9" fillId="2" borderId="7" xfId="0" applyFont="1" applyFill="1" applyBorder="1"/>
    <xf numFmtId="0" fontId="9" fillId="2" borderId="6" xfId="0" applyFont="1" applyFill="1" applyBorder="1"/>
    <xf numFmtId="0" fontId="9" fillId="2" borderId="5" xfId="0" applyFont="1" applyFill="1" applyBorder="1"/>
    <xf numFmtId="0" fontId="1" fillId="0" borderId="6" xfId="0" applyFont="1" applyBorder="1" applyAlignment="1">
      <alignment horizontal="center" vertical="center" wrapText="1"/>
    </xf>
    <xf numFmtId="0" fontId="1" fillId="8"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xf numFmtId="0" fontId="1" fillId="0" borderId="1" xfId="0" applyFont="1" applyBorder="1" applyAlignment="1">
      <alignment horizontal="center" vertical="center" wrapText="1"/>
    </xf>
    <xf numFmtId="0" fontId="2" fillId="0" borderId="2" xfId="0" applyFont="1" applyBorder="1"/>
    <xf numFmtId="0" fontId="2" fillId="0" borderId="4" xfId="0" applyFont="1" applyBorder="1"/>
    <xf numFmtId="0" fontId="2" fillId="0" borderId="5" xfId="0" applyFont="1" applyBorder="1"/>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3" xfId="0" applyFont="1" applyBorder="1"/>
    <xf numFmtId="0" fontId="3" fillId="0" borderId="0" xfId="0" applyFont="1" applyAlignment="1">
      <alignment horizontal="center" vertical="center"/>
    </xf>
    <xf numFmtId="0" fontId="2" fillId="0" borderId="7" xfId="0" applyFont="1" applyBorder="1"/>
    <xf numFmtId="0" fontId="3" fillId="0" borderId="6" xfId="0" applyFont="1" applyBorder="1" applyAlignment="1">
      <alignment horizontal="center" vertical="center"/>
    </xf>
    <xf numFmtId="0" fontId="3" fillId="0" borderId="0" xfId="0" applyFont="1"/>
    <xf numFmtId="0" fontId="2" fillId="0" borderId="6" xfId="0" applyFont="1" applyBorder="1"/>
    <xf numFmtId="0" fontId="3" fillId="0" borderId="6" xfId="0" applyFont="1" applyBorder="1"/>
    <xf numFmtId="0" fontId="4" fillId="0" borderId="3" xfId="0" applyFont="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horizontal="center"/>
    </xf>
    <xf numFmtId="0" fontId="5" fillId="0" borderId="4" xfId="0" applyFont="1" applyBorder="1"/>
    <xf numFmtId="0" fontId="1" fillId="0" borderId="3" xfId="0" applyFont="1" applyBorder="1" applyAlignment="1">
      <alignment horizontal="center" vertical="center" wrapText="1"/>
    </xf>
    <xf numFmtId="0" fontId="5" fillId="0" borderId="10" xfId="0" applyFont="1" applyBorder="1" applyAlignment="1">
      <alignment horizontal="right"/>
    </xf>
    <xf numFmtId="0" fontId="5" fillId="0" borderId="0" xfId="0" applyFont="1"/>
    <xf numFmtId="0" fontId="5" fillId="0" borderId="10" xfId="0" applyFont="1" applyBorder="1"/>
    <xf numFmtId="0" fontId="5" fillId="0" borderId="6" xfId="0" applyFont="1" applyBorder="1"/>
    <xf numFmtId="0" fontId="3" fillId="0" borderId="4" xfId="0" applyFont="1" applyBorder="1"/>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0" fontId="3" fillId="0" borderId="10" xfId="0" applyFont="1" applyBorder="1"/>
    <xf numFmtId="0" fontId="3" fillId="3" borderId="4" xfId="0" applyFont="1" applyFill="1" applyBorder="1"/>
    <xf numFmtId="0" fontId="1" fillId="3" borderId="0" xfId="0" applyFont="1" applyFill="1" applyAlignment="1">
      <alignment horizontal="center" vertical="center" wrapText="1"/>
    </xf>
    <xf numFmtId="0" fontId="3" fillId="3" borderId="10" xfId="0" applyFont="1" applyFill="1" applyBorder="1"/>
    <xf numFmtId="0" fontId="3" fillId="3" borderId="0" xfId="0" applyFont="1" applyFill="1"/>
    <xf numFmtId="0" fontId="3" fillId="3" borderId="6" xfId="0" applyFont="1" applyFill="1" applyBorder="1"/>
    <xf numFmtId="0" fontId="7" fillId="0" borderId="10" xfId="0" applyFont="1" applyBorder="1"/>
    <xf numFmtId="0" fontId="7" fillId="0" borderId="0" xfId="0" applyFont="1"/>
    <xf numFmtId="0" fontId="7" fillId="0" borderId="6" xfId="0" applyFont="1" applyBorder="1"/>
    <xf numFmtId="0" fontId="1" fillId="4" borderId="0" xfId="0" applyFont="1" applyFill="1" applyAlignment="1">
      <alignment horizontal="center" vertical="center" wrapText="1"/>
    </xf>
    <xf numFmtId="0" fontId="3" fillId="4" borderId="10" xfId="0" applyFont="1" applyFill="1" applyBorder="1"/>
    <xf numFmtId="0" fontId="3" fillId="4" borderId="4" xfId="0" applyFont="1" applyFill="1" applyBorder="1"/>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3" fillId="4" borderId="0" xfId="0" applyFont="1" applyFill="1"/>
    <xf numFmtId="0" fontId="3" fillId="4" borderId="6" xfId="0" applyFont="1" applyFill="1" applyBorder="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0" fontId="7" fillId="0" borderId="4" xfId="0" applyFont="1" applyBorder="1"/>
    <xf numFmtId="0" fontId="1" fillId="4" borderId="1" xfId="0" applyFont="1" applyFill="1" applyBorder="1" applyAlignment="1">
      <alignment horizontal="center"/>
    </xf>
    <xf numFmtId="0" fontId="3" fillId="5" borderId="10" xfId="0" applyFont="1" applyFill="1" applyBorder="1"/>
    <xf numFmtId="0" fontId="4" fillId="0" borderId="0" xfId="0" applyFont="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xf>
    <xf numFmtId="0" fontId="9" fillId="0" borderId="6" xfId="0" applyFont="1" applyBorder="1"/>
    <xf numFmtId="0" fontId="9" fillId="0" borderId="10" xfId="0" applyFont="1" applyBorder="1"/>
    <xf numFmtId="0" fontId="9" fillId="0" borderId="0" xfId="0" applyFont="1"/>
    <xf numFmtId="0" fontId="9" fillId="0" borderId="4" xfId="0" applyFont="1" applyBorder="1"/>
    <xf numFmtId="0" fontId="12" fillId="0" borderId="1" xfId="0" applyFont="1" applyBorder="1" applyAlignment="1">
      <alignment horizontal="center" vertical="center" wrapText="1"/>
    </xf>
    <xf numFmtId="0" fontId="3" fillId="9" borderId="0" xfId="0" applyFont="1" applyFill="1"/>
    <xf numFmtId="0" fontId="1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5"/>
  <sheetViews>
    <sheetView tabSelected="1" workbookViewId="0">
      <selection sqref="A1:C1"/>
    </sheetView>
  </sheetViews>
  <sheetFormatPr baseColWidth="10" defaultColWidth="12.6328125" defaultRowHeight="15.75" customHeight="1" x14ac:dyDescent="0.25"/>
  <cols>
    <col min="1" max="4" width="6.90625" customWidth="1"/>
    <col min="5" max="33" width="6.6328125" customWidth="1"/>
    <col min="34" max="39" width="9.90625" customWidth="1"/>
  </cols>
  <sheetData>
    <row r="1" spans="1:39" x14ac:dyDescent="0.3">
      <c r="A1" s="112" t="s">
        <v>0</v>
      </c>
      <c r="B1" s="113"/>
      <c r="C1" s="113"/>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39" x14ac:dyDescent="0.3">
      <c r="A2" s="114" t="s">
        <v>1</v>
      </c>
      <c r="B2" s="115"/>
      <c r="C2" s="118" t="s">
        <v>2</v>
      </c>
      <c r="D2" s="115"/>
      <c r="E2" s="119">
        <v>2019</v>
      </c>
      <c r="F2" s="120"/>
      <c r="G2" s="120"/>
      <c r="H2" s="120"/>
      <c r="I2" s="120"/>
      <c r="J2" s="120"/>
      <c r="K2" s="120"/>
      <c r="L2" s="120"/>
      <c r="M2" s="120"/>
      <c r="N2" s="120"/>
      <c r="O2" s="120"/>
      <c r="P2" s="115"/>
      <c r="Q2" s="119">
        <v>2020</v>
      </c>
      <c r="R2" s="120"/>
      <c r="S2" s="120"/>
      <c r="T2" s="120"/>
      <c r="U2" s="120"/>
      <c r="V2" s="120"/>
      <c r="W2" s="120"/>
      <c r="X2" s="120"/>
      <c r="Y2" s="120"/>
      <c r="Z2" s="120"/>
      <c r="AA2" s="120"/>
      <c r="AB2" s="115"/>
      <c r="AC2" s="119">
        <v>2021</v>
      </c>
      <c r="AD2" s="120"/>
      <c r="AE2" s="120"/>
      <c r="AF2" s="120"/>
      <c r="AG2" s="115"/>
      <c r="AH2" s="118" t="s">
        <v>3</v>
      </c>
      <c r="AI2" s="115"/>
      <c r="AJ2" s="3"/>
      <c r="AK2" s="3"/>
      <c r="AL2" s="3"/>
      <c r="AM2" s="3"/>
    </row>
    <row r="3" spans="1:39" ht="15.75" customHeight="1" x14ac:dyDescent="0.25">
      <c r="A3" s="116"/>
      <c r="B3" s="117"/>
      <c r="C3" s="116"/>
      <c r="D3" s="117"/>
      <c r="E3" s="5">
        <v>1</v>
      </c>
      <c r="F3" s="6">
        <v>2</v>
      </c>
      <c r="G3" s="6">
        <v>3</v>
      </c>
      <c r="H3" s="6">
        <v>4</v>
      </c>
      <c r="I3" s="6">
        <v>5</v>
      </c>
      <c r="J3" s="6">
        <v>6</v>
      </c>
      <c r="K3" s="6">
        <v>7</v>
      </c>
      <c r="L3" s="6">
        <v>8</v>
      </c>
      <c r="M3" s="6">
        <v>9</v>
      </c>
      <c r="N3" s="6">
        <v>10</v>
      </c>
      <c r="O3" s="6">
        <v>11</v>
      </c>
      <c r="P3" s="7">
        <v>12</v>
      </c>
      <c r="Q3" s="5">
        <v>1</v>
      </c>
      <c r="R3" s="6">
        <v>2</v>
      </c>
      <c r="S3" s="6">
        <v>3</v>
      </c>
      <c r="T3" s="6">
        <v>4</v>
      </c>
      <c r="U3" s="6">
        <v>5</v>
      </c>
      <c r="V3" s="6">
        <v>6</v>
      </c>
      <c r="W3" s="6">
        <v>7</v>
      </c>
      <c r="X3" s="6">
        <v>8</v>
      </c>
      <c r="Y3" s="6">
        <v>9</v>
      </c>
      <c r="Z3" s="6">
        <v>10</v>
      </c>
      <c r="AA3" s="6">
        <v>11</v>
      </c>
      <c r="AB3" s="7">
        <v>12</v>
      </c>
      <c r="AC3" s="5">
        <v>1</v>
      </c>
      <c r="AD3" s="6">
        <v>2</v>
      </c>
      <c r="AE3" s="6">
        <v>3</v>
      </c>
      <c r="AF3" s="6">
        <v>4</v>
      </c>
      <c r="AG3" s="7">
        <v>5</v>
      </c>
      <c r="AH3" s="116"/>
      <c r="AI3" s="117"/>
      <c r="AJ3" s="8"/>
      <c r="AK3" s="8"/>
      <c r="AL3" s="8"/>
      <c r="AM3" s="8"/>
    </row>
    <row r="4" spans="1:39" ht="15.75" customHeight="1" x14ac:dyDescent="0.25">
      <c r="A4" s="124">
        <v>0.4</v>
      </c>
      <c r="B4" s="122"/>
      <c r="C4" s="124" t="s">
        <v>4</v>
      </c>
      <c r="D4" s="122"/>
      <c r="I4" s="9">
        <v>1</v>
      </c>
      <c r="J4" s="9">
        <v>1</v>
      </c>
      <c r="K4" s="9">
        <v>1</v>
      </c>
      <c r="L4" s="9">
        <v>1</v>
      </c>
      <c r="M4" s="9">
        <v>1</v>
      </c>
      <c r="N4" s="9">
        <v>1</v>
      </c>
      <c r="O4" s="9">
        <v>1</v>
      </c>
      <c r="P4" s="10">
        <v>1</v>
      </c>
      <c r="Q4" s="8">
        <v>0</v>
      </c>
      <c r="R4" s="8">
        <v>0</v>
      </c>
      <c r="S4" s="8">
        <v>0</v>
      </c>
      <c r="T4" s="8">
        <v>0</v>
      </c>
      <c r="U4" s="8">
        <v>0</v>
      </c>
      <c r="V4" s="8">
        <v>0</v>
      </c>
      <c r="W4" s="8">
        <v>0</v>
      </c>
      <c r="X4" s="8">
        <v>0</v>
      </c>
      <c r="Y4" s="8">
        <v>0</v>
      </c>
      <c r="Z4" s="8">
        <v>0</v>
      </c>
      <c r="AA4" s="9">
        <v>1</v>
      </c>
      <c r="AB4" s="10">
        <v>1</v>
      </c>
      <c r="AC4" s="9">
        <v>1</v>
      </c>
      <c r="AD4" s="9">
        <v>1</v>
      </c>
      <c r="AE4" s="9">
        <v>1</v>
      </c>
      <c r="AG4" s="11"/>
      <c r="AH4" s="121">
        <f t="shared" ref="AH4:AH7" si="0">SUM(E4:AG4)</f>
        <v>13</v>
      </c>
      <c r="AI4" s="122"/>
      <c r="AJ4" s="12"/>
      <c r="AK4" s="12"/>
      <c r="AL4" s="12"/>
      <c r="AM4" s="12"/>
    </row>
    <row r="5" spans="1:39" ht="15.75" customHeight="1" x14ac:dyDescent="0.25">
      <c r="A5" s="124"/>
      <c r="B5" s="122"/>
      <c r="C5" s="124" t="s">
        <v>5</v>
      </c>
      <c r="D5" s="122"/>
      <c r="P5" s="11"/>
      <c r="AB5" s="11"/>
      <c r="AF5" s="9">
        <v>1</v>
      </c>
      <c r="AG5" s="11"/>
      <c r="AH5" s="121">
        <f t="shared" si="0"/>
        <v>1</v>
      </c>
      <c r="AI5" s="122"/>
      <c r="AJ5" s="12"/>
      <c r="AK5" s="12"/>
      <c r="AL5" s="12"/>
      <c r="AM5" s="12"/>
    </row>
    <row r="6" spans="1:39" ht="15.75" customHeight="1" x14ac:dyDescent="0.25">
      <c r="A6" s="124"/>
      <c r="B6" s="122"/>
      <c r="C6" s="124" t="s">
        <v>6</v>
      </c>
      <c r="D6" s="122"/>
      <c r="P6" s="11"/>
      <c r="AB6" s="11"/>
      <c r="AG6" s="10">
        <v>1</v>
      </c>
      <c r="AH6" s="121">
        <f t="shared" si="0"/>
        <v>1</v>
      </c>
      <c r="AI6" s="122"/>
      <c r="AJ6" s="12"/>
      <c r="AK6" s="12"/>
      <c r="AL6" s="12"/>
      <c r="AM6" s="12"/>
    </row>
    <row r="7" spans="1:39" ht="15.75" customHeight="1" x14ac:dyDescent="0.25">
      <c r="A7" s="126"/>
      <c r="B7" s="117"/>
      <c r="C7" s="126" t="s">
        <v>7</v>
      </c>
      <c r="D7" s="117"/>
      <c r="E7" s="6"/>
      <c r="F7" s="6"/>
      <c r="G7" s="6"/>
      <c r="H7" s="6"/>
      <c r="I7" s="6">
        <v>0</v>
      </c>
      <c r="J7" s="6">
        <v>0</v>
      </c>
      <c r="K7" s="13">
        <v>1</v>
      </c>
      <c r="L7" s="13">
        <v>1</v>
      </c>
      <c r="M7" s="13">
        <v>1</v>
      </c>
      <c r="N7" s="13">
        <v>1</v>
      </c>
      <c r="O7" s="13">
        <v>1</v>
      </c>
      <c r="P7" s="14">
        <v>1</v>
      </c>
      <c r="Q7" s="6">
        <v>0</v>
      </c>
      <c r="R7" s="6">
        <v>0</v>
      </c>
      <c r="S7" s="6">
        <v>0</v>
      </c>
      <c r="T7" s="6">
        <v>0</v>
      </c>
      <c r="U7" s="6">
        <v>0</v>
      </c>
      <c r="V7" s="6">
        <v>0</v>
      </c>
      <c r="W7" s="6">
        <v>0</v>
      </c>
      <c r="X7" s="6">
        <v>0</v>
      </c>
      <c r="Y7" s="6">
        <v>0</v>
      </c>
      <c r="Z7" s="6">
        <v>0</v>
      </c>
      <c r="AA7" s="13">
        <v>1</v>
      </c>
      <c r="AB7" s="14">
        <v>1</v>
      </c>
      <c r="AC7" s="13">
        <v>1</v>
      </c>
      <c r="AD7" s="13">
        <v>1</v>
      </c>
      <c r="AE7" s="13">
        <v>1</v>
      </c>
      <c r="AF7" s="13">
        <v>1</v>
      </c>
      <c r="AG7" s="14">
        <v>1</v>
      </c>
      <c r="AH7" s="123">
        <f t="shared" si="0"/>
        <v>13</v>
      </c>
      <c r="AI7" s="117"/>
      <c r="AJ7" s="12"/>
      <c r="AK7" s="12"/>
      <c r="AL7" s="12"/>
      <c r="AM7" s="12"/>
    </row>
    <row r="9" spans="1:39" ht="15.75" customHeight="1" x14ac:dyDescent="0.25">
      <c r="A9" s="112" t="s">
        <v>8</v>
      </c>
      <c r="B9" s="113"/>
      <c r="C9" s="113"/>
      <c r="H9" s="8" t="s">
        <v>9</v>
      </c>
    </row>
    <row r="10" spans="1:39" x14ac:dyDescent="0.3">
      <c r="A10" s="114" t="s">
        <v>1</v>
      </c>
      <c r="B10" s="115"/>
      <c r="C10" s="118" t="s">
        <v>2</v>
      </c>
      <c r="D10" s="115"/>
      <c r="E10" s="119">
        <v>2019</v>
      </c>
      <c r="F10" s="120"/>
      <c r="G10" s="120"/>
      <c r="H10" s="120"/>
      <c r="I10" s="120"/>
      <c r="J10" s="120"/>
      <c r="K10" s="120"/>
      <c r="L10" s="120"/>
      <c r="M10" s="120"/>
      <c r="N10" s="120"/>
      <c r="O10" s="120"/>
      <c r="P10" s="115"/>
      <c r="Q10" s="119">
        <v>2020</v>
      </c>
      <c r="R10" s="120"/>
      <c r="S10" s="120"/>
      <c r="T10" s="120"/>
      <c r="U10" s="120"/>
      <c r="V10" s="120"/>
      <c r="W10" s="120"/>
      <c r="X10" s="120"/>
      <c r="Y10" s="120"/>
      <c r="Z10" s="120"/>
      <c r="AA10" s="120"/>
      <c r="AB10" s="115"/>
      <c r="AC10" s="119">
        <v>2021</v>
      </c>
      <c r="AD10" s="120"/>
      <c r="AE10" s="120"/>
      <c r="AF10" s="120"/>
      <c r="AG10" s="120"/>
      <c r="AH10" s="120"/>
      <c r="AI10" s="120"/>
      <c r="AJ10" s="120"/>
      <c r="AK10" s="115"/>
      <c r="AL10" s="118" t="s">
        <v>3</v>
      </c>
      <c r="AM10" s="120"/>
    </row>
    <row r="11" spans="1:39" ht="15.75" customHeight="1" x14ac:dyDescent="0.25">
      <c r="A11" s="116"/>
      <c r="B11" s="117"/>
      <c r="C11" s="116"/>
      <c r="D11" s="117"/>
      <c r="E11" s="5">
        <v>1</v>
      </c>
      <c r="F11" s="6">
        <v>2</v>
      </c>
      <c r="G11" s="6">
        <v>3</v>
      </c>
      <c r="H11" s="6">
        <v>4</v>
      </c>
      <c r="I11" s="6">
        <v>5</v>
      </c>
      <c r="J11" s="6">
        <v>6</v>
      </c>
      <c r="K11" s="6">
        <v>7</v>
      </c>
      <c r="L11" s="6">
        <v>8</v>
      </c>
      <c r="M11" s="6">
        <v>9</v>
      </c>
      <c r="N11" s="6">
        <v>10</v>
      </c>
      <c r="O11" s="6">
        <v>11</v>
      </c>
      <c r="P11" s="7">
        <v>12</v>
      </c>
      <c r="Q11" s="5">
        <v>1</v>
      </c>
      <c r="R11" s="6">
        <v>2</v>
      </c>
      <c r="S11" s="6">
        <v>3</v>
      </c>
      <c r="T11" s="6">
        <v>4</v>
      </c>
      <c r="U11" s="6">
        <v>5</v>
      </c>
      <c r="V11" s="6">
        <v>6</v>
      </c>
      <c r="W11" s="6">
        <v>7</v>
      </c>
      <c r="X11" s="6">
        <v>8</v>
      </c>
      <c r="Y11" s="6">
        <v>9</v>
      </c>
      <c r="Z11" s="6">
        <v>10</v>
      </c>
      <c r="AA11" s="6">
        <v>11</v>
      </c>
      <c r="AB11" s="7">
        <v>12</v>
      </c>
      <c r="AC11" s="5">
        <v>1</v>
      </c>
      <c r="AD11" s="6">
        <v>2</v>
      </c>
      <c r="AE11" s="6">
        <v>3</v>
      </c>
      <c r="AF11" s="6">
        <v>4</v>
      </c>
      <c r="AG11" s="6">
        <v>5</v>
      </c>
      <c r="AH11" s="6">
        <v>6</v>
      </c>
      <c r="AI11" s="6">
        <v>7</v>
      </c>
      <c r="AJ11" s="6">
        <v>8</v>
      </c>
      <c r="AK11" s="6">
        <v>9</v>
      </c>
      <c r="AL11" s="116"/>
      <c r="AM11" s="125"/>
    </row>
    <row r="12" spans="1:39" ht="15.75" customHeight="1" x14ac:dyDescent="0.25">
      <c r="A12" s="124">
        <v>0.2</v>
      </c>
      <c r="B12" s="122"/>
      <c r="C12" s="124" t="s">
        <v>4</v>
      </c>
      <c r="D12" s="122"/>
      <c r="P12" s="11"/>
      <c r="Y12" s="9">
        <v>1</v>
      </c>
      <c r="Z12" s="9">
        <v>1</v>
      </c>
      <c r="AA12" s="9">
        <v>1</v>
      </c>
      <c r="AB12" s="9">
        <v>1</v>
      </c>
      <c r="AC12" s="9">
        <v>1</v>
      </c>
      <c r="AD12" s="9">
        <v>1</v>
      </c>
      <c r="AE12" s="9">
        <v>1</v>
      </c>
      <c r="AF12" s="9">
        <v>1</v>
      </c>
      <c r="AG12" s="9">
        <v>1</v>
      </c>
      <c r="AK12" s="11"/>
      <c r="AL12" s="8">
        <f t="shared" ref="AL12:AL15" si="1">SUM(Y12:AK12)</f>
        <v>9</v>
      </c>
    </row>
    <row r="13" spans="1:39" ht="15.75" customHeight="1" x14ac:dyDescent="0.25">
      <c r="A13" s="124"/>
      <c r="B13" s="122"/>
      <c r="C13" s="124" t="s">
        <v>5</v>
      </c>
      <c r="D13" s="122"/>
      <c r="P13" s="11"/>
      <c r="AB13" s="11"/>
      <c r="AH13" s="9">
        <v>1</v>
      </c>
      <c r="AK13" s="11"/>
      <c r="AL13" s="8">
        <f t="shared" si="1"/>
        <v>1</v>
      </c>
    </row>
    <row r="14" spans="1:39" ht="15.75" customHeight="1" x14ac:dyDescent="0.25">
      <c r="A14" s="124"/>
      <c r="B14" s="122"/>
      <c r="C14" s="124" t="s">
        <v>6</v>
      </c>
      <c r="D14" s="122"/>
      <c r="P14" s="11"/>
      <c r="AB14" s="11"/>
      <c r="AI14" s="9">
        <v>1</v>
      </c>
      <c r="AK14" s="11"/>
      <c r="AL14" s="8">
        <f t="shared" si="1"/>
        <v>1</v>
      </c>
    </row>
    <row r="15" spans="1:39" ht="15.75" customHeight="1" x14ac:dyDescent="0.25">
      <c r="A15" s="126"/>
      <c r="B15" s="117"/>
      <c r="C15" s="126" t="s">
        <v>7</v>
      </c>
      <c r="D15" s="117"/>
      <c r="E15" s="6"/>
      <c r="F15" s="6"/>
      <c r="G15" s="6"/>
      <c r="H15" s="6"/>
      <c r="I15" s="6"/>
      <c r="J15" s="6"/>
      <c r="K15" s="6"/>
      <c r="L15" s="6"/>
      <c r="M15" s="6"/>
      <c r="N15" s="6"/>
      <c r="O15" s="6"/>
      <c r="P15" s="7"/>
      <c r="Q15" s="6"/>
      <c r="R15" s="6"/>
      <c r="S15" s="6"/>
      <c r="T15" s="6"/>
      <c r="U15" s="6"/>
      <c r="V15" s="6"/>
      <c r="W15" s="6"/>
      <c r="X15" s="6"/>
      <c r="Y15" s="6"/>
      <c r="Z15" s="6"/>
      <c r="AA15" s="13">
        <v>1</v>
      </c>
      <c r="AB15" s="13">
        <v>1</v>
      </c>
      <c r="AC15" s="13">
        <v>1</v>
      </c>
      <c r="AD15" s="13">
        <v>1</v>
      </c>
      <c r="AE15" s="13">
        <v>1</v>
      </c>
      <c r="AF15" s="13">
        <v>1</v>
      </c>
      <c r="AG15" s="13">
        <v>1</v>
      </c>
      <c r="AH15" s="13">
        <v>1</v>
      </c>
      <c r="AI15" s="13">
        <v>1</v>
      </c>
      <c r="AJ15" s="6"/>
      <c r="AK15" s="7"/>
      <c r="AL15" s="6">
        <f t="shared" si="1"/>
        <v>9</v>
      </c>
      <c r="AM15" s="6"/>
    </row>
  </sheetData>
  <mergeCells count="34">
    <mergeCell ref="A13:B13"/>
    <mergeCell ref="C13:D13"/>
    <mergeCell ref="A14:B14"/>
    <mergeCell ref="C14:D14"/>
    <mergeCell ref="A15:B15"/>
    <mergeCell ref="C15:D15"/>
    <mergeCell ref="A6:B6"/>
    <mergeCell ref="C6:D6"/>
    <mergeCell ref="AC10:AK10"/>
    <mergeCell ref="AL10:AM11"/>
    <mergeCell ref="A12:B12"/>
    <mergeCell ref="C12:D12"/>
    <mergeCell ref="A7:B7"/>
    <mergeCell ref="C7:D7"/>
    <mergeCell ref="A9:C9"/>
    <mergeCell ref="A10:B11"/>
    <mergeCell ref="C10:D11"/>
    <mergeCell ref="E10:P10"/>
    <mergeCell ref="Q10:AB10"/>
    <mergeCell ref="A4:B4"/>
    <mergeCell ref="C4:D4"/>
    <mergeCell ref="AH4:AI4"/>
    <mergeCell ref="A5:B5"/>
    <mergeCell ref="C5:D5"/>
    <mergeCell ref="AC2:AG2"/>
    <mergeCell ref="AH2:AI3"/>
    <mergeCell ref="AH5:AI5"/>
    <mergeCell ref="AH6:AI6"/>
    <mergeCell ref="AH7:AI7"/>
    <mergeCell ref="A1:C1"/>
    <mergeCell ref="A2:B3"/>
    <mergeCell ref="C2:D3"/>
    <mergeCell ref="E2:P2"/>
    <mergeCell ref="Q2:A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91"/>
  <sheetViews>
    <sheetView workbookViewId="0"/>
  </sheetViews>
  <sheetFormatPr baseColWidth="10" defaultColWidth="12.6328125" defaultRowHeight="15.75" customHeight="1" x14ac:dyDescent="0.25"/>
  <cols>
    <col min="1" max="1" width="8.08984375" customWidth="1"/>
    <col min="2" max="2" width="9.08984375" customWidth="1"/>
    <col min="3" max="3" width="8.36328125" customWidth="1"/>
    <col min="4" max="4" width="4.90625" customWidth="1"/>
    <col min="5" max="5" width="11.7265625" customWidth="1"/>
    <col min="6" max="6" width="0.36328125" customWidth="1"/>
    <col min="7" max="39" width="4" customWidth="1"/>
    <col min="40" max="40" width="4.90625" customWidth="1"/>
    <col min="41" max="41" width="5" customWidth="1"/>
  </cols>
  <sheetData>
    <row r="1" spans="1:41" x14ac:dyDescent="0.3">
      <c r="A1" s="15" t="s">
        <v>10</v>
      </c>
      <c r="B1" s="16" t="s">
        <v>11</v>
      </c>
      <c r="C1" s="127" t="s">
        <v>12</v>
      </c>
      <c r="D1" s="120"/>
      <c r="E1" s="120"/>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8"/>
    </row>
    <row r="2" spans="1:41" x14ac:dyDescent="0.3">
      <c r="A2" s="19" t="s">
        <v>13</v>
      </c>
      <c r="B2" s="20" t="s">
        <v>14</v>
      </c>
      <c r="C2" s="128" t="s">
        <v>1</v>
      </c>
      <c r="D2" s="115"/>
      <c r="E2" s="129" t="s">
        <v>2</v>
      </c>
      <c r="F2" s="115"/>
      <c r="G2" s="129">
        <v>2019</v>
      </c>
      <c r="H2" s="120"/>
      <c r="I2" s="120"/>
      <c r="J2" s="120"/>
      <c r="K2" s="120"/>
      <c r="L2" s="120"/>
      <c r="M2" s="120"/>
      <c r="N2" s="120"/>
      <c r="O2" s="120"/>
      <c r="P2" s="120"/>
      <c r="Q2" s="120"/>
      <c r="R2" s="115"/>
      <c r="S2" s="129">
        <v>2020</v>
      </c>
      <c r="T2" s="120"/>
      <c r="U2" s="120"/>
      <c r="V2" s="120"/>
      <c r="W2" s="120"/>
      <c r="X2" s="120"/>
      <c r="Y2" s="120"/>
      <c r="Z2" s="120"/>
      <c r="AA2" s="120"/>
      <c r="AB2" s="120"/>
      <c r="AC2" s="120"/>
      <c r="AD2" s="115"/>
      <c r="AE2" s="129">
        <v>2021</v>
      </c>
      <c r="AF2" s="120"/>
      <c r="AG2" s="120"/>
      <c r="AH2" s="120"/>
      <c r="AI2" s="120"/>
      <c r="AJ2" s="120"/>
      <c r="AK2" s="120"/>
      <c r="AL2" s="120"/>
      <c r="AM2" s="115"/>
      <c r="AN2" s="128" t="s">
        <v>3</v>
      </c>
      <c r="AO2" s="115"/>
    </row>
    <row r="3" spans="1:41" x14ac:dyDescent="0.3">
      <c r="A3" s="21"/>
      <c r="B3" s="22"/>
      <c r="C3" s="116"/>
      <c r="D3" s="117"/>
      <c r="E3" s="116"/>
      <c r="F3" s="117"/>
      <c r="G3" s="23">
        <v>1</v>
      </c>
      <c r="H3" s="24">
        <v>2</v>
      </c>
      <c r="I3" s="24">
        <v>3</v>
      </c>
      <c r="J3" s="24">
        <v>4</v>
      </c>
      <c r="K3" s="24">
        <v>5</v>
      </c>
      <c r="L3" s="24">
        <v>6</v>
      </c>
      <c r="M3" s="24">
        <v>7</v>
      </c>
      <c r="N3" s="24">
        <v>8</v>
      </c>
      <c r="O3" s="24">
        <v>9</v>
      </c>
      <c r="P3" s="24">
        <v>10</v>
      </c>
      <c r="Q3" s="24">
        <v>11</v>
      </c>
      <c r="R3" s="25">
        <v>12</v>
      </c>
      <c r="S3" s="23">
        <v>1</v>
      </c>
      <c r="T3" s="24">
        <v>2</v>
      </c>
      <c r="U3" s="24">
        <v>3</v>
      </c>
      <c r="V3" s="24">
        <v>4</v>
      </c>
      <c r="W3" s="24">
        <v>5</v>
      </c>
      <c r="X3" s="24">
        <v>6</v>
      </c>
      <c r="Y3" s="24">
        <v>7</v>
      </c>
      <c r="Z3" s="24">
        <v>8</v>
      </c>
      <c r="AA3" s="24">
        <v>9</v>
      </c>
      <c r="AB3" s="24">
        <v>10</v>
      </c>
      <c r="AC3" s="24">
        <v>11</v>
      </c>
      <c r="AD3" s="25">
        <v>12</v>
      </c>
      <c r="AE3" s="23">
        <v>1</v>
      </c>
      <c r="AF3" s="24">
        <v>2</v>
      </c>
      <c r="AG3" s="24">
        <v>3</v>
      </c>
      <c r="AH3" s="24">
        <v>4</v>
      </c>
      <c r="AI3" s="24">
        <v>5</v>
      </c>
      <c r="AJ3" s="24">
        <v>6</v>
      </c>
      <c r="AK3" s="24">
        <v>7</v>
      </c>
      <c r="AL3" s="24">
        <v>8</v>
      </c>
      <c r="AM3" s="24">
        <v>9</v>
      </c>
      <c r="AN3" s="116"/>
      <c r="AO3" s="117"/>
    </row>
    <row r="4" spans="1:41" ht="15.75" customHeight="1" x14ac:dyDescent="0.25">
      <c r="A4" s="21"/>
      <c r="B4" s="26"/>
      <c r="C4" s="132">
        <v>0.2</v>
      </c>
      <c r="D4" s="122"/>
      <c r="E4" s="133" t="s">
        <v>4</v>
      </c>
      <c r="F4" s="122"/>
      <c r="G4" s="27"/>
      <c r="H4" s="27"/>
      <c r="I4" s="27"/>
      <c r="J4" s="27"/>
      <c r="K4" s="27"/>
      <c r="L4" s="27"/>
      <c r="M4" s="27"/>
      <c r="N4" s="27"/>
      <c r="O4" s="27"/>
      <c r="P4" s="27"/>
      <c r="Q4" s="27"/>
      <c r="R4" s="28"/>
      <c r="S4" s="27"/>
      <c r="T4" s="27"/>
      <c r="U4" s="27"/>
      <c r="V4" s="27"/>
      <c r="W4" s="27"/>
      <c r="X4" s="27"/>
      <c r="Y4" s="27"/>
      <c r="Z4" s="27"/>
      <c r="AA4" s="29">
        <v>1</v>
      </c>
      <c r="AB4" s="29">
        <v>1</v>
      </c>
      <c r="AC4" s="29">
        <v>1</v>
      </c>
      <c r="AD4" s="30">
        <v>1</v>
      </c>
      <c r="AE4" s="29">
        <v>1</v>
      </c>
      <c r="AF4" s="29">
        <v>1</v>
      </c>
      <c r="AG4" s="29">
        <v>1</v>
      </c>
      <c r="AH4" s="29">
        <v>1</v>
      </c>
      <c r="AI4" s="29">
        <v>1</v>
      </c>
      <c r="AJ4" s="27"/>
      <c r="AK4" s="27"/>
      <c r="AL4" s="27"/>
      <c r="AM4" s="28"/>
      <c r="AN4" s="31">
        <f t="shared" ref="AN4:AN7" si="0">SUM(AA4:AM4)</f>
        <v>9</v>
      </c>
      <c r="AO4" s="28"/>
    </row>
    <row r="5" spans="1:41" ht="15.75" customHeight="1" x14ac:dyDescent="0.25">
      <c r="A5" s="21"/>
      <c r="B5" s="26"/>
      <c r="C5" s="134"/>
      <c r="D5" s="122"/>
      <c r="E5" s="133" t="s">
        <v>5</v>
      </c>
      <c r="F5" s="122"/>
      <c r="G5" s="27"/>
      <c r="H5" s="27"/>
      <c r="I5" s="27"/>
      <c r="J5" s="27"/>
      <c r="K5" s="27"/>
      <c r="L5" s="27"/>
      <c r="M5" s="27"/>
      <c r="N5" s="27"/>
      <c r="O5" s="27"/>
      <c r="P5" s="27"/>
      <c r="Q5" s="27"/>
      <c r="R5" s="28"/>
      <c r="S5" s="27"/>
      <c r="T5" s="27"/>
      <c r="U5" s="27"/>
      <c r="V5" s="27"/>
      <c r="W5" s="27"/>
      <c r="X5" s="27"/>
      <c r="Y5" s="27"/>
      <c r="Z5" s="27"/>
      <c r="AA5" s="27"/>
      <c r="AB5" s="27"/>
      <c r="AC5" s="27"/>
      <c r="AD5" s="28"/>
      <c r="AE5" s="27"/>
      <c r="AF5" s="27"/>
      <c r="AG5" s="27"/>
      <c r="AH5" s="27"/>
      <c r="AI5" s="31"/>
      <c r="AJ5" s="29">
        <v>1</v>
      </c>
      <c r="AK5" s="27"/>
      <c r="AL5" s="27"/>
      <c r="AM5" s="28"/>
      <c r="AN5" s="31">
        <f t="shared" si="0"/>
        <v>1</v>
      </c>
      <c r="AO5" s="28"/>
    </row>
    <row r="6" spans="1:41" ht="15.75" customHeight="1" x14ac:dyDescent="0.25">
      <c r="A6" s="21"/>
      <c r="B6" s="26"/>
      <c r="C6" s="134"/>
      <c r="D6" s="122"/>
      <c r="E6" s="133" t="s">
        <v>6</v>
      </c>
      <c r="F6" s="122"/>
      <c r="G6" s="27"/>
      <c r="H6" s="27"/>
      <c r="I6" s="27"/>
      <c r="J6" s="27"/>
      <c r="K6" s="27"/>
      <c r="L6" s="27"/>
      <c r="M6" s="27"/>
      <c r="N6" s="27"/>
      <c r="O6" s="27"/>
      <c r="P6" s="27"/>
      <c r="Q6" s="27"/>
      <c r="R6" s="28"/>
      <c r="S6" s="27"/>
      <c r="T6" s="27"/>
      <c r="U6" s="27"/>
      <c r="V6" s="27"/>
      <c r="W6" s="27"/>
      <c r="X6" s="27"/>
      <c r="Y6" s="27"/>
      <c r="Z6" s="27"/>
      <c r="AA6" s="27"/>
      <c r="AB6" s="27"/>
      <c r="AC6" s="27"/>
      <c r="AD6" s="28"/>
      <c r="AE6" s="27"/>
      <c r="AF6" s="27"/>
      <c r="AG6" s="27"/>
      <c r="AH6" s="27"/>
      <c r="AI6" s="27"/>
      <c r="AJ6" s="27"/>
      <c r="AK6" s="29">
        <v>1</v>
      </c>
      <c r="AL6" s="27"/>
      <c r="AM6" s="28"/>
      <c r="AN6" s="31">
        <f t="shared" si="0"/>
        <v>1</v>
      </c>
      <c r="AO6" s="28"/>
    </row>
    <row r="7" spans="1:41" ht="15.75" customHeight="1" x14ac:dyDescent="0.25">
      <c r="A7" s="32"/>
      <c r="B7" s="33"/>
      <c r="C7" s="130"/>
      <c r="D7" s="117"/>
      <c r="E7" s="135" t="s">
        <v>7</v>
      </c>
      <c r="F7" s="117"/>
      <c r="G7" s="34"/>
      <c r="H7" s="34"/>
      <c r="I7" s="34"/>
      <c r="J7" s="34"/>
      <c r="K7" s="34"/>
      <c r="L7" s="34"/>
      <c r="M7" s="34"/>
      <c r="N7" s="34"/>
      <c r="O7" s="34"/>
      <c r="P7" s="34"/>
      <c r="Q7" s="34"/>
      <c r="R7" s="35"/>
      <c r="S7" s="34"/>
      <c r="T7" s="34"/>
      <c r="U7" s="34"/>
      <c r="V7" s="34"/>
      <c r="W7" s="34"/>
      <c r="X7" s="34"/>
      <c r="Y7" s="34"/>
      <c r="Z7" s="34"/>
      <c r="AA7" s="34"/>
      <c r="AB7" s="34"/>
      <c r="AC7" s="36">
        <v>1</v>
      </c>
      <c r="AD7" s="37">
        <v>1</v>
      </c>
      <c r="AE7" s="36">
        <v>1</v>
      </c>
      <c r="AF7" s="36">
        <v>1</v>
      </c>
      <c r="AG7" s="36">
        <v>1</v>
      </c>
      <c r="AH7" s="36">
        <v>1</v>
      </c>
      <c r="AI7" s="36">
        <v>1</v>
      </c>
      <c r="AJ7" s="36">
        <v>1</v>
      </c>
      <c r="AK7" s="36">
        <v>1</v>
      </c>
      <c r="AL7" s="34"/>
      <c r="AM7" s="35"/>
      <c r="AN7" s="24">
        <f t="shared" si="0"/>
        <v>9</v>
      </c>
      <c r="AO7" s="35"/>
    </row>
    <row r="8" spans="1:41" ht="15.75" customHeight="1" x14ac:dyDescent="0.25">
      <c r="A8" s="1"/>
      <c r="B8" s="1"/>
      <c r="C8" s="1"/>
      <c r="D8" s="1"/>
      <c r="E8" s="1"/>
    </row>
    <row r="9" spans="1:41" ht="15.75" customHeight="1" x14ac:dyDescent="0.25">
      <c r="A9" s="4" t="s">
        <v>10</v>
      </c>
      <c r="B9" s="38" t="s">
        <v>15</v>
      </c>
      <c r="C9" s="131" t="s">
        <v>12</v>
      </c>
      <c r="D9" s="120"/>
      <c r="E9" s="120"/>
      <c r="F9" s="39"/>
      <c r="G9" s="39" t="s">
        <v>16</v>
      </c>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40"/>
    </row>
    <row r="10" spans="1:41" x14ac:dyDescent="0.3">
      <c r="A10" s="41" t="s">
        <v>13</v>
      </c>
      <c r="B10" s="42" t="s">
        <v>14</v>
      </c>
      <c r="C10" s="114" t="s">
        <v>1</v>
      </c>
      <c r="D10" s="115"/>
      <c r="E10" s="118" t="s">
        <v>2</v>
      </c>
      <c r="F10" s="115"/>
      <c r="G10" s="119">
        <v>2019</v>
      </c>
      <c r="H10" s="120"/>
      <c r="I10" s="120"/>
      <c r="J10" s="120"/>
      <c r="K10" s="120"/>
      <c r="L10" s="120"/>
      <c r="M10" s="120"/>
      <c r="N10" s="120"/>
      <c r="O10" s="120"/>
      <c r="P10" s="120"/>
      <c r="Q10" s="120"/>
      <c r="R10" s="115"/>
      <c r="S10" s="119">
        <v>2020</v>
      </c>
      <c r="T10" s="120"/>
      <c r="U10" s="120"/>
      <c r="V10" s="120"/>
      <c r="W10" s="120"/>
      <c r="X10" s="120"/>
      <c r="Y10" s="120"/>
      <c r="Z10" s="120"/>
      <c r="AA10" s="120"/>
      <c r="AB10" s="120"/>
      <c r="AC10" s="120"/>
      <c r="AD10" s="115"/>
      <c r="AE10" s="119">
        <v>2021</v>
      </c>
      <c r="AF10" s="120"/>
      <c r="AG10" s="120"/>
      <c r="AH10" s="120"/>
      <c r="AI10" s="120"/>
      <c r="AJ10" s="120"/>
      <c r="AK10" s="120"/>
      <c r="AL10" s="120"/>
      <c r="AM10" s="115"/>
      <c r="AN10" s="114" t="s">
        <v>3</v>
      </c>
      <c r="AO10" s="115"/>
    </row>
    <row r="11" spans="1:41" ht="15.75" customHeight="1" x14ac:dyDescent="0.25">
      <c r="A11" s="43"/>
      <c r="B11" s="1">
        <v>7416</v>
      </c>
      <c r="C11" s="116"/>
      <c r="D11" s="117"/>
      <c r="E11" s="116"/>
      <c r="F11" s="117"/>
      <c r="G11" s="5">
        <v>1</v>
      </c>
      <c r="H11" s="6">
        <v>2</v>
      </c>
      <c r="I11" s="6">
        <v>3</v>
      </c>
      <c r="J11" s="6">
        <v>4</v>
      </c>
      <c r="K11" s="6">
        <v>5</v>
      </c>
      <c r="L11" s="6">
        <v>6</v>
      </c>
      <c r="M11" s="6">
        <v>7</v>
      </c>
      <c r="N11" s="6">
        <v>8</v>
      </c>
      <c r="O11" s="6">
        <v>9</v>
      </c>
      <c r="P11" s="6">
        <v>10</v>
      </c>
      <c r="Q11" s="6">
        <v>11</v>
      </c>
      <c r="R11" s="7">
        <v>12</v>
      </c>
      <c r="S11" s="5">
        <v>1</v>
      </c>
      <c r="T11" s="6">
        <v>2</v>
      </c>
      <c r="U11" s="6">
        <v>3</v>
      </c>
      <c r="V11" s="6">
        <v>4</v>
      </c>
      <c r="W11" s="6">
        <v>5</v>
      </c>
      <c r="X11" s="6">
        <v>6</v>
      </c>
      <c r="Y11" s="6">
        <v>7</v>
      </c>
      <c r="Z11" s="6">
        <v>8</v>
      </c>
      <c r="AA11" s="6">
        <v>9</v>
      </c>
      <c r="AB11" s="6">
        <v>10</v>
      </c>
      <c r="AC11" s="6">
        <v>11</v>
      </c>
      <c r="AD11" s="7">
        <v>12</v>
      </c>
      <c r="AE11" s="5">
        <v>1</v>
      </c>
      <c r="AF11" s="6">
        <v>2</v>
      </c>
      <c r="AG11" s="6">
        <v>3</v>
      </c>
      <c r="AH11" s="6">
        <v>4</v>
      </c>
      <c r="AI11" s="6">
        <v>5</v>
      </c>
      <c r="AJ11" s="6">
        <v>6</v>
      </c>
      <c r="AK11" s="6">
        <v>7</v>
      </c>
      <c r="AL11" s="6">
        <v>8</v>
      </c>
      <c r="AM11" s="6">
        <v>9</v>
      </c>
      <c r="AN11" s="116"/>
      <c r="AO11" s="117"/>
    </row>
    <row r="12" spans="1:41" ht="15.75" customHeight="1" x14ac:dyDescent="0.25">
      <c r="A12" s="44"/>
      <c r="B12" s="45">
        <v>7296</v>
      </c>
      <c r="C12" s="141">
        <v>0.2</v>
      </c>
      <c r="D12" s="122"/>
      <c r="E12" s="124" t="s">
        <v>4</v>
      </c>
      <c r="F12" s="122"/>
      <c r="R12" s="11"/>
      <c r="AA12" s="9">
        <v>1</v>
      </c>
      <c r="AB12" s="9">
        <v>1</v>
      </c>
      <c r="AC12" s="9">
        <v>1</v>
      </c>
      <c r="AD12" s="10">
        <v>1</v>
      </c>
      <c r="AE12" s="9">
        <v>1</v>
      </c>
      <c r="AF12" s="9">
        <v>1</v>
      </c>
      <c r="AG12" s="9">
        <v>1</v>
      </c>
      <c r="AH12" s="9">
        <v>1</v>
      </c>
      <c r="AM12" s="11"/>
      <c r="AN12" s="8">
        <f t="shared" ref="AN12:AN15" si="1">SUM(AA12:AM12)</f>
        <v>8</v>
      </c>
      <c r="AO12" s="11"/>
    </row>
    <row r="13" spans="1:41" ht="15.75" customHeight="1" x14ac:dyDescent="0.25">
      <c r="A13" s="44"/>
      <c r="B13" s="45">
        <v>7145</v>
      </c>
      <c r="C13" s="141"/>
      <c r="D13" s="122"/>
      <c r="E13" s="124" t="s">
        <v>5</v>
      </c>
      <c r="F13" s="122"/>
      <c r="R13" s="11"/>
      <c r="AD13" s="11"/>
      <c r="AI13" s="9">
        <v>1</v>
      </c>
      <c r="AJ13" s="9">
        <v>1</v>
      </c>
      <c r="AM13" s="11"/>
      <c r="AN13" s="8">
        <f t="shared" si="1"/>
        <v>2</v>
      </c>
      <c r="AO13" s="11"/>
    </row>
    <row r="14" spans="1:41" ht="15.75" customHeight="1" x14ac:dyDescent="0.25">
      <c r="A14" s="44"/>
      <c r="B14" s="45">
        <v>7125</v>
      </c>
      <c r="C14" s="141"/>
      <c r="D14" s="122"/>
      <c r="E14" s="124" t="s">
        <v>6</v>
      </c>
      <c r="F14" s="122"/>
      <c r="R14" s="11"/>
      <c r="AD14" s="11"/>
      <c r="AK14" s="9">
        <v>1</v>
      </c>
      <c r="AM14" s="11"/>
      <c r="AN14" s="8">
        <f t="shared" si="1"/>
        <v>1</v>
      </c>
      <c r="AO14" s="11"/>
    </row>
    <row r="15" spans="1:41" ht="15.75" customHeight="1" x14ac:dyDescent="0.25">
      <c r="A15" s="46"/>
      <c r="B15" s="47">
        <v>7035</v>
      </c>
      <c r="C15" s="136"/>
      <c r="D15" s="117"/>
      <c r="E15" s="126" t="s">
        <v>7</v>
      </c>
      <c r="F15" s="117"/>
      <c r="G15" s="6"/>
      <c r="H15" s="6"/>
      <c r="I15" s="6"/>
      <c r="J15" s="6"/>
      <c r="K15" s="6"/>
      <c r="L15" s="6"/>
      <c r="M15" s="6"/>
      <c r="N15" s="6"/>
      <c r="O15" s="6"/>
      <c r="P15" s="6"/>
      <c r="Q15" s="6"/>
      <c r="R15" s="7"/>
      <c r="S15" s="6"/>
      <c r="T15" s="6"/>
      <c r="U15" s="6"/>
      <c r="V15" s="6"/>
      <c r="W15" s="6"/>
      <c r="X15" s="6"/>
      <c r="Y15" s="6"/>
      <c r="Z15" s="6"/>
      <c r="AA15" s="6"/>
      <c r="AB15" s="6"/>
      <c r="AC15" s="6"/>
      <c r="AD15" s="14">
        <v>1</v>
      </c>
      <c r="AE15" s="13">
        <v>1</v>
      </c>
      <c r="AF15" s="13">
        <v>1</v>
      </c>
      <c r="AG15" s="13">
        <v>1</v>
      </c>
      <c r="AH15" s="13">
        <v>1</v>
      </c>
      <c r="AI15" s="13">
        <v>1</v>
      </c>
      <c r="AJ15" s="13">
        <v>1</v>
      </c>
      <c r="AK15" s="13">
        <v>1</v>
      </c>
      <c r="AL15" s="6"/>
      <c r="AM15" s="7"/>
      <c r="AN15" s="6">
        <f t="shared" si="1"/>
        <v>8</v>
      </c>
      <c r="AO15" s="7"/>
    </row>
    <row r="17" spans="1:41" ht="15.75" customHeight="1" x14ac:dyDescent="0.25">
      <c r="A17" s="48"/>
      <c r="B17" s="49" t="s">
        <v>17</v>
      </c>
      <c r="C17" s="137" t="s">
        <v>18</v>
      </c>
      <c r="D17" s="120"/>
      <c r="E17" s="12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row>
    <row r="18" spans="1:41" x14ac:dyDescent="0.3">
      <c r="A18" s="52" t="s">
        <v>13</v>
      </c>
      <c r="B18" s="53" t="s">
        <v>14</v>
      </c>
      <c r="C18" s="138" t="s">
        <v>1</v>
      </c>
      <c r="D18" s="115"/>
      <c r="E18" s="139" t="s">
        <v>2</v>
      </c>
      <c r="F18" s="115"/>
      <c r="G18" s="140">
        <v>2019</v>
      </c>
      <c r="H18" s="120"/>
      <c r="I18" s="120"/>
      <c r="J18" s="120"/>
      <c r="K18" s="120"/>
      <c r="L18" s="120"/>
      <c r="M18" s="120"/>
      <c r="N18" s="120"/>
      <c r="O18" s="120"/>
      <c r="P18" s="120"/>
      <c r="Q18" s="120"/>
      <c r="R18" s="115"/>
      <c r="S18" s="140">
        <v>2020</v>
      </c>
      <c r="T18" s="120"/>
      <c r="U18" s="120"/>
      <c r="V18" s="120"/>
      <c r="W18" s="120"/>
      <c r="X18" s="120"/>
      <c r="Y18" s="120"/>
      <c r="Z18" s="120"/>
      <c r="AA18" s="120"/>
      <c r="AB18" s="120"/>
      <c r="AC18" s="120"/>
      <c r="AD18" s="115"/>
      <c r="AE18" s="140">
        <v>2021</v>
      </c>
      <c r="AF18" s="120"/>
      <c r="AG18" s="120"/>
      <c r="AH18" s="120"/>
      <c r="AI18" s="120"/>
      <c r="AJ18" s="120"/>
      <c r="AK18" s="120"/>
      <c r="AL18" s="120"/>
      <c r="AM18" s="115"/>
      <c r="AN18" s="138" t="s">
        <v>3</v>
      </c>
      <c r="AO18" s="115"/>
    </row>
    <row r="19" spans="1:41" ht="15.75" customHeight="1" x14ac:dyDescent="0.25">
      <c r="A19" s="54"/>
      <c r="B19" s="55">
        <v>7266</v>
      </c>
      <c r="C19" s="116"/>
      <c r="D19" s="117"/>
      <c r="E19" s="116"/>
      <c r="F19" s="117"/>
      <c r="G19" s="56">
        <v>1</v>
      </c>
      <c r="H19" s="57">
        <v>2</v>
      </c>
      <c r="I19" s="57">
        <v>3</v>
      </c>
      <c r="J19" s="57">
        <v>4</v>
      </c>
      <c r="K19" s="57">
        <v>5</v>
      </c>
      <c r="L19" s="57">
        <v>6</v>
      </c>
      <c r="M19" s="57">
        <v>7</v>
      </c>
      <c r="N19" s="57">
        <v>8</v>
      </c>
      <c r="O19" s="57">
        <v>9</v>
      </c>
      <c r="P19" s="57">
        <v>10</v>
      </c>
      <c r="Q19" s="57">
        <v>11</v>
      </c>
      <c r="R19" s="58">
        <v>12</v>
      </c>
      <c r="S19" s="56">
        <v>1</v>
      </c>
      <c r="T19" s="57">
        <v>2</v>
      </c>
      <c r="U19" s="57">
        <v>3</v>
      </c>
      <c r="V19" s="57">
        <v>4</v>
      </c>
      <c r="W19" s="57">
        <v>5</v>
      </c>
      <c r="X19" s="57">
        <v>6</v>
      </c>
      <c r="Y19" s="57">
        <v>7</v>
      </c>
      <c r="Z19" s="57">
        <v>8</v>
      </c>
      <c r="AA19" s="57">
        <v>9</v>
      </c>
      <c r="AB19" s="57">
        <v>10</v>
      </c>
      <c r="AC19" s="57">
        <v>11</v>
      </c>
      <c r="AD19" s="58">
        <v>12</v>
      </c>
      <c r="AE19" s="56">
        <v>1</v>
      </c>
      <c r="AF19" s="57">
        <v>2</v>
      </c>
      <c r="AG19" s="57">
        <v>3</v>
      </c>
      <c r="AH19" s="57">
        <v>4</v>
      </c>
      <c r="AI19" s="57">
        <v>5</v>
      </c>
      <c r="AJ19" s="57">
        <v>6</v>
      </c>
      <c r="AK19" s="57">
        <v>7</v>
      </c>
      <c r="AL19" s="57">
        <v>8</v>
      </c>
      <c r="AM19" s="57">
        <v>9</v>
      </c>
      <c r="AN19" s="116"/>
      <c r="AO19" s="117"/>
    </row>
    <row r="20" spans="1:41" ht="12.5" x14ac:dyDescent="0.25">
      <c r="A20" s="59"/>
      <c r="B20" s="60">
        <v>7175</v>
      </c>
      <c r="C20" s="144">
        <v>0.2</v>
      </c>
      <c r="D20" s="122"/>
      <c r="E20" s="145" t="s">
        <v>4</v>
      </c>
      <c r="F20" s="122"/>
      <c r="G20" s="61"/>
      <c r="H20" s="61"/>
      <c r="I20" s="61"/>
      <c r="J20" s="61"/>
      <c r="K20" s="61"/>
      <c r="L20" s="61"/>
      <c r="M20" s="61"/>
      <c r="N20" s="61"/>
      <c r="O20" s="61"/>
      <c r="P20" s="61"/>
      <c r="Q20" s="61"/>
      <c r="R20" s="62"/>
      <c r="S20" s="61"/>
      <c r="T20" s="61"/>
      <c r="U20" s="61"/>
      <c r="V20" s="61"/>
      <c r="W20" s="61"/>
      <c r="X20" s="61"/>
      <c r="Y20" s="61"/>
      <c r="Z20" s="61"/>
      <c r="AA20" s="61">
        <v>1</v>
      </c>
      <c r="AB20" s="61">
        <v>1</v>
      </c>
      <c r="AC20" s="61">
        <v>1</v>
      </c>
      <c r="AD20" s="62">
        <v>1</v>
      </c>
      <c r="AE20" s="61">
        <v>1</v>
      </c>
      <c r="AF20" s="61">
        <v>1</v>
      </c>
      <c r="AG20" s="61">
        <v>1</v>
      </c>
      <c r="AH20" s="61">
        <v>1</v>
      </c>
      <c r="AI20" s="61">
        <v>1</v>
      </c>
      <c r="AJ20" s="61"/>
      <c r="AK20" s="61"/>
      <c r="AL20" s="61"/>
      <c r="AM20" s="62"/>
      <c r="AN20" s="61">
        <f t="shared" ref="AN20:AN23" si="2">SUM(AA20:AM20)</f>
        <v>9</v>
      </c>
      <c r="AO20" s="62"/>
    </row>
    <row r="21" spans="1:41" ht="12.5" x14ac:dyDescent="0.25">
      <c r="A21" s="59"/>
      <c r="B21" s="60">
        <v>7085</v>
      </c>
      <c r="C21" s="144"/>
      <c r="D21" s="122"/>
      <c r="E21" s="145" t="s">
        <v>5</v>
      </c>
      <c r="F21" s="122"/>
      <c r="G21" s="61"/>
      <c r="H21" s="61"/>
      <c r="I21" s="61"/>
      <c r="J21" s="61"/>
      <c r="K21" s="61"/>
      <c r="L21" s="61"/>
      <c r="M21" s="61"/>
      <c r="N21" s="61"/>
      <c r="O21" s="61"/>
      <c r="P21" s="61"/>
      <c r="Q21" s="61"/>
      <c r="R21" s="62"/>
      <c r="S21" s="61"/>
      <c r="T21" s="61"/>
      <c r="U21" s="61"/>
      <c r="V21" s="61"/>
      <c r="W21" s="61"/>
      <c r="X21" s="61"/>
      <c r="Y21" s="61"/>
      <c r="Z21" s="61"/>
      <c r="AA21" s="61"/>
      <c r="AB21" s="61"/>
      <c r="AC21" s="61"/>
      <c r="AD21" s="62"/>
      <c r="AE21" s="61"/>
      <c r="AF21" s="61"/>
      <c r="AG21" s="61"/>
      <c r="AH21" s="61">
        <v>1</v>
      </c>
      <c r="AI21" s="61"/>
      <c r="AJ21" s="61">
        <v>1</v>
      </c>
      <c r="AK21" s="61"/>
      <c r="AL21" s="61"/>
      <c r="AM21" s="62"/>
      <c r="AN21" s="61">
        <f t="shared" si="2"/>
        <v>2</v>
      </c>
      <c r="AO21" s="62"/>
    </row>
    <row r="22" spans="1:41" ht="12.5" x14ac:dyDescent="0.25">
      <c r="A22" s="59"/>
      <c r="B22" s="60">
        <v>6935</v>
      </c>
      <c r="C22" s="144"/>
      <c r="D22" s="122"/>
      <c r="E22" s="145" t="s">
        <v>6</v>
      </c>
      <c r="F22" s="122"/>
      <c r="G22" s="61"/>
      <c r="H22" s="61"/>
      <c r="I22" s="61"/>
      <c r="J22" s="61"/>
      <c r="K22" s="61"/>
      <c r="L22" s="61"/>
      <c r="M22" s="61"/>
      <c r="N22" s="61"/>
      <c r="O22" s="61"/>
      <c r="P22" s="61"/>
      <c r="Q22" s="61"/>
      <c r="R22" s="62"/>
      <c r="S22" s="61"/>
      <c r="T22" s="61"/>
      <c r="U22" s="61"/>
      <c r="V22" s="61"/>
      <c r="W22" s="61"/>
      <c r="X22" s="61"/>
      <c r="Y22" s="61"/>
      <c r="Z22" s="61"/>
      <c r="AA22" s="61"/>
      <c r="AB22" s="61"/>
      <c r="AC22" s="61"/>
      <c r="AD22" s="62"/>
      <c r="AE22" s="61"/>
      <c r="AF22" s="61"/>
      <c r="AG22" s="61"/>
      <c r="AH22" s="61"/>
      <c r="AI22" s="61"/>
      <c r="AJ22" s="61"/>
      <c r="AK22" s="61">
        <v>1</v>
      </c>
      <c r="AL22" s="61"/>
      <c r="AM22" s="62"/>
      <c r="AN22" s="61">
        <f t="shared" si="2"/>
        <v>1</v>
      </c>
      <c r="AO22" s="62"/>
    </row>
    <row r="23" spans="1:41" ht="12.5" x14ac:dyDescent="0.25">
      <c r="A23" s="63"/>
      <c r="B23" s="64">
        <v>6925</v>
      </c>
      <c r="C23" s="142"/>
      <c r="D23" s="117"/>
      <c r="E23" s="146" t="s">
        <v>7</v>
      </c>
      <c r="F23" s="117"/>
      <c r="G23" s="57"/>
      <c r="H23" s="57"/>
      <c r="I23" s="57"/>
      <c r="J23" s="57"/>
      <c r="K23" s="57"/>
      <c r="L23" s="57"/>
      <c r="M23" s="57"/>
      <c r="N23" s="57"/>
      <c r="O23" s="57"/>
      <c r="P23" s="57"/>
      <c r="Q23" s="57"/>
      <c r="R23" s="58"/>
      <c r="S23" s="57"/>
      <c r="T23" s="57"/>
      <c r="U23" s="57"/>
      <c r="V23" s="57"/>
      <c r="W23" s="57"/>
      <c r="X23" s="57"/>
      <c r="Y23" s="57"/>
      <c r="Z23" s="57"/>
      <c r="AA23" s="57"/>
      <c r="AB23" s="57"/>
      <c r="AC23" s="57">
        <v>1</v>
      </c>
      <c r="AD23" s="58">
        <v>1</v>
      </c>
      <c r="AE23" s="57">
        <v>1</v>
      </c>
      <c r="AF23" s="57">
        <v>1</v>
      </c>
      <c r="AG23" s="57">
        <v>1</v>
      </c>
      <c r="AH23" s="57">
        <v>1</v>
      </c>
      <c r="AI23" s="57">
        <v>1</v>
      </c>
      <c r="AJ23" s="57">
        <v>1</v>
      </c>
      <c r="AK23" s="57">
        <v>1</v>
      </c>
      <c r="AL23" s="57"/>
      <c r="AM23" s="58"/>
      <c r="AN23" s="57">
        <f t="shared" si="2"/>
        <v>9</v>
      </c>
      <c r="AO23" s="58"/>
    </row>
    <row r="25" spans="1:41" ht="13" x14ac:dyDescent="0.25">
      <c r="A25" s="55" t="s">
        <v>19</v>
      </c>
      <c r="B25" s="55"/>
      <c r="C25" s="143" t="s">
        <v>12</v>
      </c>
      <c r="D25" s="113"/>
      <c r="E25" s="113"/>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row>
    <row r="26" spans="1:41" ht="26" x14ac:dyDescent="0.3">
      <c r="A26" s="52" t="s">
        <v>13</v>
      </c>
      <c r="B26" s="53" t="s">
        <v>14</v>
      </c>
      <c r="C26" s="138" t="s">
        <v>1</v>
      </c>
      <c r="D26" s="115"/>
      <c r="E26" s="139" t="s">
        <v>2</v>
      </c>
      <c r="F26" s="115"/>
      <c r="G26" s="140">
        <v>2019</v>
      </c>
      <c r="H26" s="120"/>
      <c r="I26" s="120"/>
      <c r="J26" s="120"/>
      <c r="K26" s="120"/>
      <c r="L26" s="120"/>
      <c r="M26" s="120"/>
      <c r="N26" s="120"/>
      <c r="O26" s="120"/>
      <c r="P26" s="120"/>
      <c r="Q26" s="120"/>
      <c r="R26" s="115"/>
      <c r="S26" s="140">
        <v>2020</v>
      </c>
      <c r="T26" s="120"/>
      <c r="U26" s="120"/>
      <c r="V26" s="120"/>
      <c r="W26" s="120"/>
      <c r="X26" s="120"/>
      <c r="Y26" s="120"/>
      <c r="Z26" s="120"/>
      <c r="AA26" s="120"/>
      <c r="AB26" s="120"/>
      <c r="AC26" s="120"/>
      <c r="AD26" s="115"/>
      <c r="AE26" s="140">
        <v>2021</v>
      </c>
      <c r="AF26" s="120"/>
      <c r="AG26" s="120"/>
      <c r="AH26" s="120"/>
      <c r="AI26" s="120"/>
      <c r="AJ26" s="120"/>
      <c r="AK26" s="120"/>
      <c r="AL26" s="120"/>
      <c r="AM26" s="115"/>
      <c r="AN26" s="138" t="s">
        <v>3</v>
      </c>
      <c r="AO26" s="120"/>
    </row>
    <row r="27" spans="1:41" ht="13" x14ac:dyDescent="0.25">
      <c r="A27" s="55"/>
      <c r="B27" s="55"/>
      <c r="C27" s="116"/>
      <c r="D27" s="117"/>
      <c r="E27" s="116"/>
      <c r="F27" s="117"/>
      <c r="G27" s="56">
        <v>1</v>
      </c>
      <c r="H27" s="57">
        <v>2</v>
      </c>
      <c r="I27" s="57">
        <v>3</v>
      </c>
      <c r="J27" s="57">
        <v>4</v>
      </c>
      <c r="K27" s="57">
        <v>5</v>
      </c>
      <c r="L27" s="57">
        <v>6</v>
      </c>
      <c r="M27" s="57">
        <v>7</v>
      </c>
      <c r="N27" s="57">
        <v>8</v>
      </c>
      <c r="O27" s="57">
        <v>9</v>
      </c>
      <c r="P27" s="57">
        <v>10</v>
      </c>
      <c r="Q27" s="57">
        <v>11</v>
      </c>
      <c r="R27" s="58">
        <v>12</v>
      </c>
      <c r="S27" s="56">
        <v>1</v>
      </c>
      <c r="T27" s="57">
        <v>2</v>
      </c>
      <c r="U27" s="57">
        <v>3</v>
      </c>
      <c r="V27" s="57">
        <v>4</v>
      </c>
      <c r="W27" s="57">
        <v>5</v>
      </c>
      <c r="X27" s="57">
        <v>6</v>
      </c>
      <c r="Y27" s="57">
        <v>7</v>
      </c>
      <c r="Z27" s="57">
        <v>8</v>
      </c>
      <c r="AA27" s="57">
        <v>9</v>
      </c>
      <c r="AB27" s="57">
        <v>10</v>
      </c>
      <c r="AC27" s="57">
        <v>11</v>
      </c>
      <c r="AD27" s="58">
        <v>12</v>
      </c>
      <c r="AE27" s="56">
        <v>1</v>
      </c>
      <c r="AF27" s="57">
        <v>2</v>
      </c>
      <c r="AG27" s="57">
        <v>3</v>
      </c>
      <c r="AH27" s="57">
        <v>4</v>
      </c>
      <c r="AI27" s="57">
        <v>5</v>
      </c>
      <c r="AJ27" s="57">
        <v>6</v>
      </c>
      <c r="AK27" s="57">
        <v>7</v>
      </c>
      <c r="AL27" s="57">
        <v>8</v>
      </c>
      <c r="AM27" s="57">
        <v>9</v>
      </c>
      <c r="AN27" s="116"/>
      <c r="AO27" s="125"/>
    </row>
    <row r="28" spans="1:41" ht="12.5" x14ac:dyDescent="0.25">
      <c r="A28" s="60"/>
      <c r="B28" s="60"/>
      <c r="C28" s="144">
        <v>0.2</v>
      </c>
      <c r="D28" s="122"/>
      <c r="E28" s="145" t="s">
        <v>4</v>
      </c>
      <c r="F28" s="122"/>
      <c r="G28" s="61"/>
      <c r="H28" s="61"/>
      <c r="I28" s="61"/>
      <c r="J28" s="61"/>
      <c r="K28" s="61"/>
      <c r="L28" s="61"/>
      <c r="M28" s="61"/>
      <c r="N28" s="61"/>
      <c r="O28" s="61"/>
      <c r="P28" s="61"/>
      <c r="Q28" s="61"/>
      <c r="R28" s="62"/>
      <c r="S28" s="61"/>
      <c r="T28" s="61"/>
      <c r="U28" s="61"/>
      <c r="V28" s="61"/>
      <c r="W28" s="61"/>
      <c r="X28" s="61"/>
      <c r="Y28" s="61"/>
      <c r="Z28" s="61"/>
      <c r="AA28" s="61"/>
      <c r="AB28" s="61"/>
      <c r="AC28" s="61"/>
      <c r="AD28" s="62">
        <v>1</v>
      </c>
      <c r="AE28" s="61">
        <v>1</v>
      </c>
      <c r="AF28" s="61">
        <v>1</v>
      </c>
      <c r="AG28" s="61">
        <v>1</v>
      </c>
      <c r="AH28" s="61">
        <v>1</v>
      </c>
      <c r="AI28" s="61"/>
      <c r="AJ28" s="61"/>
      <c r="AK28" s="61"/>
      <c r="AL28" s="61"/>
      <c r="AM28" s="62"/>
      <c r="AN28" s="61">
        <f t="shared" ref="AN28:AN31" si="3">SUM(AA28:AM28)</f>
        <v>5</v>
      </c>
      <c r="AO28" s="61"/>
    </row>
    <row r="29" spans="1:41" ht="12.5" x14ac:dyDescent="0.25">
      <c r="A29" s="60"/>
      <c r="B29" s="60"/>
      <c r="C29" s="144"/>
      <c r="D29" s="122"/>
      <c r="E29" s="145" t="s">
        <v>5</v>
      </c>
      <c r="F29" s="122"/>
      <c r="G29" s="61"/>
      <c r="H29" s="61"/>
      <c r="I29" s="61"/>
      <c r="J29" s="61"/>
      <c r="K29" s="61"/>
      <c r="L29" s="61"/>
      <c r="M29" s="61"/>
      <c r="N29" s="61"/>
      <c r="O29" s="61"/>
      <c r="P29" s="61"/>
      <c r="Q29" s="61"/>
      <c r="R29" s="62"/>
      <c r="S29" s="61"/>
      <c r="T29" s="61"/>
      <c r="U29" s="61"/>
      <c r="V29" s="61"/>
      <c r="W29" s="61"/>
      <c r="X29" s="61"/>
      <c r="Y29" s="61"/>
      <c r="Z29" s="61"/>
      <c r="AA29" s="61"/>
      <c r="AB29" s="61"/>
      <c r="AC29" s="61"/>
      <c r="AD29" s="62"/>
      <c r="AE29" s="61"/>
      <c r="AF29" s="61"/>
      <c r="AG29" s="61"/>
      <c r="AH29" s="61"/>
      <c r="AI29" s="61">
        <v>1</v>
      </c>
      <c r="AJ29" s="61">
        <v>1</v>
      </c>
      <c r="AK29" s="61"/>
      <c r="AL29" s="61"/>
      <c r="AM29" s="62"/>
      <c r="AN29" s="61">
        <f t="shared" si="3"/>
        <v>2</v>
      </c>
      <c r="AO29" s="61"/>
    </row>
    <row r="30" spans="1:41" ht="12.5" x14ac:dyDescent="0.25">
      <c r="A30" s="60"/>
      <c r="B30" s="60"/>
      <c r="C30" s="144"/>
      <c r="D30" s="122"/>
      <c r="E30" s="145" t="s">
        <v>6</v>
      </c>
      <c r="F30" s="122"/>
      <c r="G30" s="61"/>
      <c r="H30" s="61"/>
      <c r="I30" s="61"/>
      <c r="J30" s="61"/>
      <c r="K30" s="61"/>
      <c r="L30" s="61"/>
      <c r="M30" s="61"/>
      <c r="N30" s="61"/>
      <c r="O30" s="61"/>
      <c r="P30" s="61"/>
      <c r="Q30" s="61"/>
      <c r="R30" s="62"/>
      <c r="S30" s="61"/>
      <c r="T30" s="61"/>
      <c r="U30" s="61"/>
      <c r="V30" s="61"/>
      <c r="W30" s="61"/>
      <c r="X30" s="61"/>
      <c r="Y30" s="61"/>
      <c r="Z30" s="61"/>
      <c r="AA30" s="61"/>
      <c r="AB30" s="61"/>
      <c r="AC30" s="61"/>
      <c r="AD30" s="62"/>
      <c r="AE30" s="61"/>
      <c r="AF30" s="61"/>
      <c r="AG30" s="61"/>
      <c r="AH30" s="61"/>
      <c r="AI30" s="61"/>
      <c r="AJ30" s="61"/>
      <c r="AK30" s="61">
        <v>1</v>
      </c>
      <c r="AL30" s="61"/>
      <c r="AM30" s="62"/>
      <c r="AN30" s="61">
        <f t="shared" si="3"/>
        <v>1</v>
      </c>
      <c r="AO30" s="61"/>
    </row>
    <row r="31" spans="1:41" ht="12.5" x14ac:dyDescent="0.25">
      <c r="A31" s="60"/>
      <c r="B31" s="60"/>
      <c r="C31" s="142"/>
      <c r="D31" s="117"/>
      <c r="E31" s="146" t="s">
        <v>7</v>
      </c>
      <c r="F31" s="117"/>
      <c r="G31" s="57"/>
      <c r="H31" s="57"/>
      <c r="I31" s="57"/>
      <c r="J31" s="57"/>
      <c r="K31" s="57"/>
      <c r="L31" s="57"/>
      <c r="M31" s="57"/>
      <c r="N31" s="57"/>
      <c r="O31" s="57"/>
      <c r="P31" s="57"/>
      <c r="Q31" s="57"/>
      <c r="R31" s="58"/>
      <c r="S31" s="57"/>
      <c r="T31" s="57"/>
      <c r="U31" s="57"/>
      <c r="V31" s="57"/>
      <c r="W31" s="57"/>
      <c r="X31" s="57"/>
      <c r="Y31" s="57"/>
      <c r="Z31" s="57"/>
      <c r="AA31" s="57">
        <v>1</v>
      </c>
      <c r="AB31" s="57">
        <v>1</v>
      </c>
      <c r="AC31" s="57">
        <v>1</v>
      </c>
      <c r="AD31" s="58">
        <v>1</v>
      </c>
      <c r="AE31" s="57">
        <v>1</v>
      </c>
      <c r="AF31" s="57">
        <v>1</v>
      </c>
      <c r="AG31" s="57">
        <v>1</v>
      </c>
      <c r="AH31" s="57">
        <v>1</v>
      </c>
      <c r="AI31" s="57">
        <v>1</v>
      </c>
      <c r="AJ31" s="57">
        <v>1</v>
      </c>
      <c r="AK31" s="57">
        <v>1</v>
      </c>
      <c r="AL31" s="57"/>
      <c r="AM31" s="58"/>
      <c r="AN31" s="57">
        <f t="shared" si="3"/>
        <v>11</v>
      </c>
      <c r="AO31" s="57"/>
    </row>
    <row r="33" spans="1:41" ht="13" x14ac:dyDescent="0.25">
      <c r="A33" s="1"/>
      <c r="B33" s="1" t="s">
        <v>20</v>
      </c>
      <c r="C33" s="112" t="s">
        <v>12</v>
      </c>
      <c r="D33" s="113"/>
      <c r="E33" s="113"/>
    </row>
    <row r="34" spans="1:41" ht="26" x14ac:dyDescent="0.3">
      <c r="A34" s="41" t="s">
        <v>13</v>
      </c>
      <c r="B34" s="42" t="s">
        <v>14</v>
      </c>
      <c r="C34" s="114" t="s">
        <v>1</v>
      </c>
      <c r="D34" s="115"/>
      <c r="E34" s="118" t="s">
        <v>2</v>
      </c>
      <c r="F34" s="115"/>
      <c r="G34" s="119">
        <v>2019</v>
      </c>
      <c r="H34" s="120"/>
      <c r="I34" s="120"/>
      <c r="J34" s="120"/>
      <c r="K34" s="120"/>
      <c r="L34" s="120"/>
      <c r="M34" s="120"/>
      <c r="N34" s="120"/>
      <c r="O34" s="120"/>
      <c r="P34" s="120"/>
      <c r="Q34" s="120"/>
      <c r="R34" s="115"/>
      <c r="S34" s="119">
        <v>2020</v>
      </c>
      <c r="T34" s="120"/>
      <c r="U34" s="120"/>
      <c r="V34" s="120"/>
      <c r="W34" s="120"/>
      <c r="X34" s="120"/>
      <c r="Y34" s="120"/>
      <c r="Z34" s="120"/>
      <c r="AA34" s="120"/>
      <c r="AB34" s="120"/>
      <c r="AC34" s="120"/>
      <c r="AD34" s="115"/>
      <c r="AE34" s="119">
        <v>2021</v>
      </c>
      <c r="AF34" s="120"/>
      <c r="AG34" s="120"/>
      <c r="AH34" s="120"/>
      <c r="AI34" s="120"/>
      <c r="AJ34" s="120"/>
      <c r="AK34" s="120"/>
      <c r="AL34" s="120"/>
      <c r="AM34" s="115"/>
      <c r="AN34" s="114" t="s">
        <v>3</v>
      </c>
      <c r="AO34" s="120"/>
    </row>
    <row r="35" spans="1:41" ht="13" x14ac:dyDescent="0.25">
      <c r="A35" s="1"/>
      <c r="B35" s="1">
        <v>7546</v>
      </c>
      <c r="C35" s="116"/>
      <c r="D35" s="117"/>
      <c r="E35" s="116"/>
      <c r="F35" s="117"/>
      <c r="G35" s="5">
        <v>1</v>
      </c>
      <c r="H35" s="6">
        <v>2</v>
      </c>
      <c r="I35" s="6">
        <v>3</v>
      </c>
      <c r="J35" s="6">
        <v>4</v>
      </c>
      <c r="K35" s="6">
        <v>5</v>
      </c>
      <c r="L35" s="6">
        <v>6</v>
      </c>
      <c r="M35" s="6">
        <v>7</v>
      </c>
      <c r="N35" s="6">
        <v>8</v>
      </c>
      <c r="O35" s="6">
        <v>9</v>
      </c>
      <c r="P35" s="6">
        <v>10</v>
      </c>
      <c r="Q35" s="6">
        <v>11</v>
      </c>
      <c r="R35" s="7">
        <v>12</v>
      </c>
      <c r="S35" s="5">
        <v>1</v>
      </c>
      <c r="T35" s="6">
        <v>2</v>
      </c>
      <c r="U35" s="6">
        <v>3</v>
      </c>
      <c r="V35" s="6">
        <v>4</v>
      </c>
      <c r="W35" s="6">
        <v>5</v>
      </c>
      <c r="X35" s="6">
        <v>6</v>
      </c>
      <c r="Y35" s="6">
        <v>7</v>
      </c>
      <c r="Z35" s="6">
        <v>8</v>
      </c>
      <c r="AA35" s="6">
        <v>9</v>
      </c>
      <c r="AB35" s="6">
        <v>10</v>
      </c>
      <c r="AC35" s="6">
        <v>11</v>
      </c>
      <c r="AD35" s="7">
        <v>12</v>
      </c>
      <c r="AE35" s="5">
        <v>1</v>
      </c>
      <c r="AF35" s="6">
        <v>2</v>
      </c>
      <c r="AG35" s="6">
        <v>3</v>
      </c>
      <c r="AH35" s="6">
        <v>4</v>
      </c>
      <c r="AI35" s="6">
        <v>5</v>
      </c>
      <c r="AJ35" s="6">
        <v>6</v>
      </c>
      <c r="AK35" s="6">
        <v>7</v>
      </c>
      <c r="AL35" s="6">
        <v>8</v>
      </c>
      <c r="AM35" s="6">
        <v>9</v>
      </c>
      <c r="AN35" s="116"/>
      <c r="AO35" s="125"/>
    </row>
    <row r="36" spans="1:41" ht="12.5" x14ac:dyDescent="0.25">
      <c r="A36" s="45"/>
      <c r="B36" s="45">
        <v>7526</v>
      </c>
      <c r="C36" s="141">
        <v>0.2</v>
      </c>
      <c r="D36" s="122"/>
      <c r="E36" s="124" t="s">
        <v>4</v>
      </c>
      <c r="F36" s="122"/>
      <c r="R36" s="11"/>
      <c r="Z36" s="9">
        <v>1</v>
      </c>
      <c r="AA36" s="9">
        <v>1</v>
      </c>
      <c r="AB36" s="9">
        <v>1</v>
      </c>
      <c r="AC36" s="9">
        <v>1</v>
      </c>
      <c r="AD36" s="10">
        <v>1</v>
      </c>
      <c r="AE36" s="9">
        <v>1</v>
      </c>
      <c r="AF36" s="9">
        <v>1</v>
      </c>
      <c r="AG36" s="9">
        <v>1</v>
      </c>
      <c r="AM36" s="11"/>
      <c r="AN36" s="8">
        <f>SUM(Z36:AM36)</f>
        <v>8</v>
      </c>
    </row>
    <row r="37" spans="1:41" ht="12.5" x14ac:dyDescent="0.25">
      <c r="A37" s="45"/>
      <c r="B37" s="45">
        <v>7276</v>
      </c>
      <c r="C37" s="141"/>
      <c r="D37" s="122"/>
      <c r="E37" s="124" t="s">
        <v>5</v>
      </c>
      <c r="F37" s="122"/>
      <c r="R37" s="11"/>
      <c r="AD37" s="11"/>
      <c r="AH37" s="9">
        <v>1</v>
      </c>
      <c r="AJ37" s="9">
        <v>1</v>
      </c>
      <c r="AM37" s="11"/>
      <c r="AN37" s="8">
        <f t="shared" ref="AN37:AN39" si="4">SUM(AA37:AM37)</f>
        <v>2</v>
      </c>
    </row>
    <row r="38" spans="1:41" ht="12.5" x14ac:dyDescent="0.25">
      <c r="A38" s="45"/>
      <c r="B38" s="45">
        <v>7175</v>
      </c>
      <c r="C38" s="141"/>
      <c r="D38" s="122"/>
      <c r="E38" s="124" t="s">
        <v>6</v>
      </c>
      <c r="F38" s="122"/>
      <c r="R38" s="11"/>
      <c r="AD38" s="11"/>
      <c r="AK38" s="9">
        <v>1</v>
      </c>
      <c r="AM38" s="11"/>
      <c r="AN38" s="8">
        <f t="shared" si="4"/>
        <v>1</v>
      </c>
    </row>
    <row r="39" spans="1:41" ht="12.5" x14ac:dyDescent="0.25">
      <c r="A39" s="45"/>
      <c r="B39" s="45">
        <v>7155</v>
      </c>
      <c r="C39" s="136"/>
      <c r="D39" s="117"/>
      <c r="E39" s="126" t="s">
        <v>7</v>
      </c>
      <c r="F39" s="117"/>
      <c r="G39" s="6"/>
      <c r="H39" s="6"/>
      <c r="I39" s="6"/>
      <c r="J39" s="6"/>
      <c r="K39" s="6"/>
      <c r="L39" s="6"/>
      <c r="M39" s="6"/>
      <c r="N39" s="6"/>
      <c r="O39" s="6"/>
      <c r="P39" s="6"/>
      <c r="Q39" s="6"/>
      <c r="R39" s="7"/>
      <c r="S39" s="6"/>
      <c r="T39" s="6"/>
      <c r="U39" s="6"/>
      <c r="V39" s="6"/>
      <c r="W39" s="6"/>
      <c r="X39" s="6"/>
      <c r="Y39" s="6"/>
      <c r="Z39" s="6"/>
      <c r="AA39" s="6"/>
      <c r="AB39" s="6"/>
      <c r="AC39" s="6"/>
      <c r="AD39" s="14">
        <v>1</v>
      </c>
      <c r="AE39" s="13">
        <v>1</v>
      </c>
      <c r="AF39" s="13">
        <v>1</v>
      </c>
      <c r="AG39" s="13">
        <v>1</v>
      </c>
      <c r="AH39" s="13">
        <v>1</v>
      </c>
      <c r="AI39" s="13">
        <v>1</v>
      </c>
      <c r="AJ39" s="13">
        <v>1</v>
      </c>
      <c r="AK39" s="13">
        <v>1</v>
      </c>
      <c r="AL39" s="6"/>
      <c r="AM39" s="7"/>
      <c r="AN39" s="6">
        <f t="shared" si="4"/>
        <v>8</v>
      </c>
      <c r="AO39" s="6"/>
    </row>
    <row r="41" spans="1:41" ht="13" x14ac:dyDescent="0.25">
      <c r="A41" s="1" t="s">
        <v>21</v>
      </c>
      <c r="B41" s="1" t="s">
        <v>22</v>
      </c>
      <c r="C41" s="112" t="s">
        <v>23</v>
      </c>
      <c r="D41" s="113"/>
      <c r="E41" s="113"/>
    </row>
    <row r="42" spans="1:41" ht="39" x14ac:dyDescent="0.3">
      <c r="A42" s="65" t="s">
        <v>13</v>
      </c>
      <c r="B42" s="66" t="s">
        <v>14</v>
      </c>
      <c r="C42" s="157" t="s">
        <v>1</v>
      </c>
      <c r="D42" s="115"/>
      <c r="E42" s="158" t="s">
        <v>2</v>
      </c>
      <c r="F42" s="115"/>
      <c r="G42" s="159">
        <v>2019</v>
      </c>
      <c r="H42" s="120"/>
      <c r="I42" s="120"/>
      <c r="J42" s="120"/>
      <c r="K42" s="120"/>
      <c r="L42" s="120"/>
      <c r="M42" s="120"/>
      <c r="N42" s="120"/>
      <c r="O42" s="120"/>
      <c r="P42" s="120"/>
      <c r="Q42" s="120"/>
      <c r="R42" s="115"/>
      <c r="S42" s="159">
        <v>2020</v>
      </c>
      <c r="T42" s="120"/>
      <c r="U42" s="120"/>
      <c r="V42" s="120"/>
      <c r="W42" s="120"/>
      <c r="X42" s="120"/>
      <c r="Y42" s="120"/>
      <c r="Z42" s="120"/>
      <c r="AA42" s="120"/>
      <c r="AB42" s="120"/>
      <c r="AC42" s="120"/>
      <c r="AD42" s="115"/>
      <c r="AE42" s="159">
        <v>2021</v>
      </c>
      <c r="AF42" s="120"/>
      <c r="AG42" s="120"/>
      <c r="AH42" s="120"/>
      <c r="AI42" s="120"/>
      <c r="AJ42" s="120"/>
      <c r="AK42" s="120"/>
      <c r="AL42" s="120"/>
      <c r="AM42" s="115"/>
      <c r="AN42" s="157" t="s">
        <v>3</v>
      </c>
      <c r="AO42" s="120"/>
    </row>
    <row r="43" spans="1:41" ht="13" x14ac:dyDescent="0.3">
      <c r="A43" s="67"/>
      <c r="B43" s="67">
        <v>6995</v>
      </c>
      <c r="C43" s="116"/>
      <c r="D43" s="117"/>
      <c r="E43" s="116"/>
      <c r="F43" s="117"/>
      <c r="G43" s="68">
        <v>1</v>
      </c>
      <c r="H43" s="69">
        <v>2</v>
      </c>
      <c r="I43" s="69">
        <v>3</v>
      </c>
      <c r="J43" s="69">
        <v>4</v>
      </c>
      <c r="K43" s="69">
        <v>5</v>
      </c>
      <c r="L43" s="69">
        <v>6</v>
      </c>
      <c r="M43" s="69">
        <v>7</v>
      </c>
      <c r="N43" s="69">
        <v>8</v>
      </c>
      <c r="O43" s="69">
        <v>9</v>
      </c>
      <c r="P43" s="69">
        <v>10</v>
      </c>
      <c r="Q43" s="69">
        <v>11</v>
      </c>
      <c r="R43" s="70">
        <v>12</v>
      </c>
      <c r="S43" s="68">
        <v>1</v>
      </c>
      <c r="T43" s="69">
        <v>2</v>
      </c>
      <c r="U43" s="69">
        <v>3</v>
      </c>
      <c r="V43" s="69">
        <v>4</v>
      </c>
      <c r="W43" s="69">
        <v>5</v>
      </c>
      <c r="X43" s="69">
        <v>6</v>
      </c>
      <c r="Y43" s="69">
        <v>7</v>
      </c>
      <c r="Z43" s="69">
        <v>8</v>
      </c>
      <c r="AA43" s="69">
        <v>9</v>
      </c>
      <c r="AB43" s="69">
        <v>10</v>
      </c>
      <c r="AC43" s="69">
        <v>11</v>
      </c>
      <c r="AD43" s="70">
        <v>12</v>
      </c>
      <c r="AE43" s="68">
        <v>1</v>
      </c>
      <c r="AF43" s="69">
        <v>2</v>
      </c>
      <c r="AG43" s="69">
        <v>3</v>
      </c>
      <c r="AH43" s="69">
        <v>4</v>
      </c>
      <c r="AI43" s="69">
        <v>5</v>
      </c>
      <c r="AJ43" s="69">
        <v>6</v>
      </c>
      <c r="AK43" s="69">
        <v>7</v>
      </c>
      <c r="AL43" s="69">
        <v>8</v>
      </c>
      <c r="AM43" s="69">
        <v>9</v>
      </c>
      <c r="AN43" s="116"/>
      <c r="AO43" s="125"/>
    </row>
    <row r="44" spans="1:41" ht="13" x14ac:dyDescent="0.3">
      <c r="A44" s="71"/>
      <c r="B44" s="71">
        <v>6905</v>
      </c>
      <c r="C44" s="147">
        <v>0.2</v>
      </c>
      <c r="D44" s="122"/>
      <c r="E44" s="148" t="s">
        <v>4</v>
      </c>
      <c r="F44" s="122"/>
      <c r="G44" s="72"/>
      <c r="H44" s="72"/>
      <c r="I44" s="72"/>
      <c r="J44" s="72"/>
      <c r="K44" s="72"/>
      <c r="L44" s="72"/>
      <c r="M44" s="72"/>
      <c r="N44" s="72"/>
      <c r="O44" s="72"/>
      <c r="P44" s="72"/>
      <c r="Q44" s="72"/>
      <c r="R44" s="73"/>
      <c r="S44" s="72"/>
      <c r="T44" s="72"/>
      <c r="U44" s="72"/>
      <c r="V44" s="72"/>
      <c r="W44" s="72"/>
      <c r="X44" s="72"/>
      <c r="Y44" s="72"/>
      <c r="Z44" s="74">
        <v>1</v>
      </c>
      <c r="AA44" s="74">
        <v>1</v>
      </c>
      <c r="AB44" s="74">
        <v>1</v>
      </c>
      <c r="AC44" s="74">
        <v>1</v>
      </c>
      <c r="AD44" s="75">
        <v>1</v>
      </c>
      <c r="AE44" s="74">
        <v>1</v>
      </c>
      <c r="AF44" s="74">
        <v>1</v>
      </c>
      <c r="AG44" s="74">
        <v>1</v>
      </c>
      <c r="AH44" s="72"/>
      <c r="AI44" s="72"/>
      <c r="AJ44" s="72"/>
      <c r="AK44" s="72"/>
      <c r="AL44" s="72"/>
      <c r="AM44" s="73"/>
      <c r="AN44" s="72">
        <f>SUM(Z44:AM44)</f>
        <v>8</v>
      </c>
      <c r="AO44" s="72"/>
    </row>
    <row r="45" spans="1:41" ht="13" x14ac:dyDescent="0.3">
      <c r="A45" s="71"/>
      <c r="B45" s="71">
        <v>6865</v>
      </c>
      <c r="C45" s="147"/>
      <c r="D45" s="122"/>
      <c r="E45" s="148" t="s">
        <v>5</v>
      </c>
      <c r="F45" s="122"/>
      <c r="G45" s="72"/>
      <c r="H45" s="72"/>
      <c r="I45" s="72"/>
      <c r="J45" s="72"/>
      <c r="K45" s="72"/>
      <c r="L45" s="72"/>
      <c r="M45" s="72"/>
      <c r="N45" s="72"/>
      <c r="O45" s="72"/>
      <c r="P45" s="72"/>
      <c r="Q45" s="72"/>
      <c r="R45" s="73"/>
      <c r="S45" s="72"/>
      <c r="T45" s="72"/>
      <c r="U45" s="72"/>
      <c r="V45" s="72"/>
      <c r="W45" s="72"/>
      <c r="X45" s="72"/>
      <c r="Y45" s="72"/>
      <c r="Z45" s="72"/>
      <c r="AA45" s="72"/>
      <c r="AB45" s="72"/>
      <c r="AC45" s="72"/>
      <c r="AD45" s="73"/>
      <c r="AE45" s="72"/>
      <c r="AF45" s="72"/>
      <c r="AG45" s="72"/>
      <c r="AH45" s="74">
        <v>1</v>
      </c>
      <c r="AI45" s="72"/>
      <c r="AJ45" s="74">
        <v>1</v>
      </c>
      <c r="AK45" s="72"/>
      <c r="AL45" s="72"/>
      <c r="AM45" s="73"/>
      <c r="AN45" s="72">
        <f t="shared" ref="AN45:AN47" si="5">SUM(AA45:AM45)</f>
        <v>2</v>
      </c>
      <c r="AO45" s="72"/>
    </row>
    <row r="46" spans="1:41" ht="13" x14ac:dyDescent="0.3">
      <c r="A46" s="71"/>
      <c r="B46" s="71">
        <v>6855</v>
      </c>
      <c r="C46" s="147"/>
      <c r="D46" s="122"/>
      <c r="E46" s="148" t="s">
        <v>6</v>
      </c>
      <c r="F46" s="122"/>
      <c r="G46" s="72"/>
      <c r="H46" s="72"/>
      <c r="I46" s="72"/>
      <c r="J46" s="72"/>
      <c r="K46" s="72"/>
      <c r="L46" s="72"/>
      <c r="M46" s="72"/>
      <c r="N46" s="72"/>
      <c r="O46" s="72"/>
      <c r="P46" s="72"/>
      <c r="Q46" s="72"/>
      <c r="R46" s="73"/>
      <c r="S46" s="72"/>
      <c r="T46" s="72"/>
      <c r="U46" s="72"/>
      <c r="V46" s="72"/>
      <c r="W46" s="72"/>
      <c r="X46" s="72"/>
      <c r="Y46" s="72"/>
      <c r="Z46" s="72"/>
      <c r="AA46" s="72"/>
      <c r="AB46" s="72"/>
      <c r="AC46" s="72"/>
      <c r="AD46" s="73"/>
      <c r="AE46" s="72"/>
      <c r="AF46" s="72"/>
      <c r="AG46" s="72"/>
      <c r="AH46" s="72"/>
      <c r="AI46" s="74">
        <v>1</v>
      </c>
      <c r="AJ46" s="72"/>
      <c r="AK46" s="74">
        <v>1</v>
      </c>
      <c r="AL46" s="72"/>
      <c r="AM46" s="73"/>
      <c r="AN46" s="72">
        <f t="shared" si="5"/>
        <v>2</v>
      </c>
      <c r="AO46" s="72"/>
    </row>
    <row r="47" spans="1:41" ht="13" x14ac:dyDescent="0.3">
      <c r="A47" s="71"/>
      <c r="B47" s="71">
        <v>6805</v>
      </c>
      <c r="C47" s="160"/>
      <c r="D47" s="117"/>
      <c r="E47" s="149" t="s">
        <v>7</v>
      </c>
      <c r="F47" s="117"/>
      <c r="G47" s="69"/>
      <c r="H47" s="69"/>
      <c r="I47" s="69"/>
      <c r="J47" s="69"/>
      <c r="K47" s="69"/>
      <c r="L47" s="69"/>
      <c r="M47" s="69"/>
      <c r="N47" s="69"/>
      <c r="O47" s="69"/>
      <c r="P47" s="69"/>
      <c r="Q47" s="69"/>
      <c r="R47" s="70"/>
      <c r="S47" s="69"/>
      <c r="T47" s="69"/>
      <c r="U47" s="69"/>
      <c r="V47" s="69"/>
      <c r="W47" s="69"/>
      <c r="X47" s="69"/>
      <c r="Y47" s="69"/>
      <c r="Z47" s="69"/>
      <c r="AA47" s="69"/>
      <c r="AB47" s="69"/>
      <c r="AC47" s="69"/>
      <c r="AD47" s="76">
        <v>1</v>
      </c>
      <c r="AE47" s="77">
        <v>1</v>
      </c>
      <c r="AF47" s="77">
        <v>1</v>
      </c>
      <c r="AG47" s="77">
        <v>1</v>
      </c>
      <c r="AH47" s="77">
        <v>1</v>
      </c>
      <c r="AI47" s="77">
        <v>1</v>
      </c>
      <c r="AJ47" s="77">
        <v>1</v>
      </c>
      <c r="AK47" s="77">
        <v>1</v>
      </c>
      <c r="AL47" s="69"/>
      <c r="AM47" s="70"/>
      <c r="AN47" s="69">
        <f t="shared" si="5"/>
        <v>8</v>
      </c>
      <c r="AO47" s="69"/>
    </row>
    <row r="49" spans="1:41" ht="13" x14ac:dyDescent="0.25">
      <c r="A49" s="55" t="s">
        <v>24</v>
      </c>
      <c r="B49" s="55"/>
      <c r="C49" s="143" t="s">
        <v>25</v>
      </c>
      <c r="D49" s="113"/>
      <c r="E49" s="113"/>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row>
    <row r="50" spans="1:41" ht="26" x14ac:dyDescent="0.3">
      <c r="A50" s="52" t="s">
        <v>13</v>
      </c>
      <c r="B50" s="53" t="s">
        <v>14</v>
      </c>
      <c r="C50" s="138" t="s">
        <v>1</v>
      </c>
      <c r="D50" s="115"/>
      <c r="E50" s="139" t="s">
        <v>2</v>
      </c>
      <c r="F50" s="115"/>
      <c r="G50" s="140">
        <v>2019</v>
      </c>
      <c r="H50" s="120"/>
      <c r="I50" s="120"/>
      <c r="J50" s="120"/>
      <c r="K50" s="120"/>
      <c r="L50" s="120"/>
      <c r="M50" s="120"/>
      <c r="N50" s="120"/>
      <c r="O50" s="120"/>
      <c r="P50" s="120"/>
      <c r="Q50" s="120"/>
      <c r="R50" s="115"/>
      <c r="S50" s="140">
        <v>2020</v>
      </c>
      <c r="T50" s="120"/>
      <c r="U50" s="120"/>
      <c r="V50" s="120"/>
      <c r="W50" s="120"/>
      <c r="X50" s="120"/>
      <c r="Y50" s="120"/>
      <c r="Z50" s="120"/>
      <c r="AA50" s="120"/>
      <c r="AB50" s="120"/>
      <c r="AC50" s="120"/>
      <c r="AD50" s="115"/>
      <c r="AE50" s="140">
        <v>2021</v>
      </c>
      <c r="AF50" s="120"/>
      <c r="AG50" s="120"/>
      <c r="AH50" s="120"/>
      <c r="AI50" s="120"/>
      <c r="AJ50" s="120"/>
      <c r="AK50" s="120"/>
      <c r="AL50" s="120"/>
      <c r="AM50" s="115"/>
      <c r="AN50" s="138" t="s">
        <v>3</v>
      </c>
      <c r="AO50" s="120"/>
    </row>
    <row r="51" spans="1:41" ht="13" x14ac:dyDescent="0.25">
      <c r="A51" s="55"/>
      <c r="B51" s="55"/>
      <c r="C51" s="116"/>
      <c r="D51" s="117"/>
      <c r="E51" s="116"/>
      <c r="F51" s="117"/>
      <c r="G51" s="56">
        <v>1</v>
      </c>
      <c r="H51" s="57">
        <v>2</v>
      </c>
      <c r="I51" s="57">
        <v>3</v>
      </c>
      <c r="J51" s="57">
        <v>4</v>
      </c>
      <c r="K51" s="57">
        <v>5</v>
      </c>
      <c r="L51" s="57">
        <v>6</v>
      </c>
      <c r="M51" s="57">
        <v>7</v>
      </c>
      <c r="N51" s="57">
        <v>8</v>
      </c>
      <c r="O51" s="57">
        <v>9</v>
      </c>
      <c r="P51" s="57">
        <v>10</v>
      </c>
      <c r="Q51" s="57">
        <v>11</v>
      </c>
      <c r="R51" s="58">
        <v>12</v>
      </c>
      <c r="S51" s="56">
        <v>1</v>
      </c>
      <c r="T51" s="57">
        <v>2</v>
      </c>
      <c r="U51" s="57">
        <v>3</v>
      </c>
      <c r="V51" s="57">
        <v>4</v>
      </c>
      <c r="W51" s="57">
        <v>5</v>
      </c>
      <c r="X51" s="57">
        <v>6</v>
      </c>
      <c r="Y51" s="57">
        <v>7</v>
      </c>
      <c r="Z51" s="57">
        <v>8</v>
      </c>
      <c r="AA51" s="57">
        <v>9</v>
      </c>
      <c r="AB51" s="57">
        <v>10</v>
      </c>
      <c r="AC51" s="57">
        <v>11</v>
      </c>
      <c r="AD51" s="58">
        <v>12</v>
      </c>
      <c r="AE51" s="56">
        <v>1</v>
      </c>
      <c r="AF51" s="57">
        <v>2</v>
      </c>
      <c r="AG51" s="57">
        <v>3</v>
      </c>
      <c r="AH51" s="57">
        <v>4</v>
      </c>
      <c r="AI51" s="57">
        <v>5</v>
      </c>
      <c r="AJ51" s="57">
        <v>6</v>
      </c>
      <c r="AK51" s="57">
        <v>7</v>
      </c>
      <c r="AL51" s="57">
        <v>8</v>
      </c>
      <c r="AM51" s="57">
        <v>9</v>
      </c>
      <c r="AN51" s="116"/>
      <c r="AO51" s="125"/>
    </row>
    <row r="52" spans="1:41" ht="12.5" x14ac:dyDescent="0.25">
      <c r="A52" s="60"/>
      <c r="B52" s="60"/>
      <c r="C52" s="144">
        <v>0.2</v>
      </c>
      <c r="D52" s="122"/>
      <c r="E52" s="145" t="s">
        <v>4</v>
      </c>
      <c r="F52" s="122"/>
      <c r="G52" s="61"/>
      <c r="H52" s="61"/>
      <c r="I52" s="61"/>
      <c r="J52" s="61"/>
      <c r="K52" s="61"/>
      <c r="L52" s="61"/>
      <c r="M52" s="61"/>
      <c r="N52" s="61"/>
      <c r="O52" s="61"/>
      <c r="P52" s="61">
        <v>1</v>
      </c>
      <c r="Q52" s="61">
        <v>1</v>
      </c>
      <c r="R52" s="62">
        <v>1</v>
      </c>
      <c r="S52" s="61"/>
      <c r="T52" s="61"/>
      <c r="U52" s="61"/>
      <c r="V52" s="61"/>
      <c r="W52" s="61"/>
      <c r="X52" s="61"/>
      <c r="Y52" s="61"/>
      <c r="Z52" s="61"/>
      <c r="AA52" s="61"/>
      <c r="AB52" s="61">
        <v>1</v>
      </c>
      <c r="AC52" s="61">
        <v>1</v>
      </c>
      <c r="AD52" s="62">
        <v>1</v>
      </c>
      <c r="AE52" s="61">
        <v>1</v>
      </c>
      <c r="AF52" s="61">
        <v>1</v>
      </c>
      <c r="AG52" s="61">
        <v>1</v>
      </c>
      <c r="AH52" s="61">
        <v>1</v>
      </c>
      <c r="AI52" s="61"/>
      <c r="AJ52" s="61"/>
      <c r="AK52" s="61"/>
      <c r="AL52" s="61"/>
      <c r="AM52" s="62"/>
      <c r="AN52" s="61">
        <f>SUM(G52:AM52)</f>
        <v>10</v>
      </c>
      <c r="AO52" s="61"/>
    </row>
    <row r="53" spans="1:41" ht="12.5" x14ac:dyDescent="0.25">
      <c r="A53" s="60"/>
      <c r="B53" s="60"/>
      <c r="C53" s="144"/>
      <c r="D53" s="122"/>
      <c r="E53" s="145" t="s">
        <v>5</v>
      </c>
      <c r="F53" s="122"/>
      <c r="G53" s="61"/>
      <c r="H53" s="61"/>
      <c r="I53" s="61"/>
      <c r="J53" s="61"/>
      <c r="K53" s="61"/>
      <c r="L53" s="61"/>
      <c r="M53" s="61"/>
      <c r="N53" s="61"/>
      <c r="O53" s="61"/>
      <c r="P53" s="61"/>
      <c r="Q53" s="61"/>
      <c r="R53" s="62"/>
      <c r="S53" s="61"/>
      <c r="T53" s="61"/>
      <c r="U53" s="61"/>
      <c r="V53" s="61"/>
      <c r="W53" s="61"/>
      <c r="X53" s="61"/>
      <c r="Y53" s="61"/>
      <c r="Z53" s="61"/>
      <c r="AA53" s="61"/>
      <c r="AB53" s="61"/>
      <c r="AC53" s="61"/>
      <c r="AD53" s="62"/>
      <c r="AE53" s="61"/>
      <c r="AF53" s="61"/>
      <c r="AG53" s="61"/>
      <c r="AH53" s="61">
        <v>1</v>
      </c>
      <c r="AI53" s="61"/>
      <c r="AJ53" s="61">
        <v>1</v>
      </c>
      <c r="AK53" s="61"/>
      <c r="AL53" s="61"/>
      <c r="AM53" s="62"/>
      <c r="AN53" s="61">
        <f t="shared" ref="AN53:AN54" si="6">SUM(AA53:AM53)</f>
        <v>2</v>
      </c>
      <c r="AO53" s="61"/>
    </row>
    <row r="54" spans="1:41" ht="12.5" x14ac:dyDescent="0.25">
      <c r="A54" s="60"/>
      <c r="B54" s="60"/>
      <c r="C54" s="144"/>
      <c r="D54" s="122"/>
      <c r="E54" s="145" t="s">
        <v>6</v>
      </c>
      <c r="F54" s="122"/>
      <c r="G54" s="61"/>
      <c r="H54" s="61"/>
      <c r="I54" s="61"/>
      <c r="J54" s="61"/>
      <c r="K54" s="61"/>
      <c r="L54" s="61"/>
      <c r="M54" s="61"/>
      <c r="N54" s="61"/>
      <c r="O54" s="61"/>
      <c r="P54" s="61"/>
      <c r="Q54" s="61"/>
      <c r="R54" s="62"/>
      <c r="S54" s="61"/>
      <c r="T54" s="61"/>
      <c r="U54" s="61"/>
      <c r="V54" s="61"/>
      <c r="W54" s="61"/>
      <c r="X54" s="61"/>
      <c r="Y54" s="61"/>
      <c r="Z54" s="61"/>
      <c r="AA54" s="61"/>
      <c r="AB54" s="61"/>
      <c r="AC54" s="61"/>
      <c r="AD54" s="62"/>
      <c r="AE54" s="61"/>
      <c r="AF54" s="61"/>
      <c r="AG54" s="61"/>
      <c r="AH54" s="61"/>
      <c r="AI54" s="61"/>
      <c r="AJ54" s="61">
        <v>1</v>
      </c>
      <c r="AK54" s="61">
        <v>1</v>
      </c>
      <c r="AL54" s="61"/>
      <c r="AM54" s="62"/>
      <c r="AN54" s="61">
        <f t="shared" si="6"/>
        <v>2</v>
      </c>
      <c r="AO54" s="61"/>
    </row>
    <row r="55" spans="1:41" ht="12.5" x14ac:dyDescent="0.25">
      <c r="A55" s="60"/>
      <c r="B55" s="60"/>
      <c r="C55" s="142"/>
      <c r="D55" s="117"/>
      <c r="E55" s="146" t="s">
        <v>7</v>
      </c>
      <c r="F55" s="117"/>
      <c r="G55" s="57"/>
      <c r="H55" s="57"/>
      <c r="I55" s="57"/>
      <c r="J55" s="57"/>
      <c r="K55" s="57"/>
      <c r="L55" s="57"/>
      <c r="M55" s="57"/>
      <c r="N55" s="57"/>
      <c r="O55" s="57"/>
      <c r="P55" s="57"/>
      <c r="Q55" s="58">
        <v>1</v>
      </c>
      <c r="R55" s="58">
        <v>1</v>
      </c>
      <c r="S55" s="57"/>
      <c r="T55" s="57"/>
      <c r="U55" s="57"/>
      <c r="V55" s="57"/>
      <c r="W55" s="57"/>
      <c r="X55" s="57"/>
      <c r="Y55" s="57"/>
      <c r="Z55" s="57"/>
      <c r="AA55" s="57"/>
      <c r="AB55" s="58">
        <v>1</v>
      </c>
      <c r="AC55" s="58">
        <v>1</v>
      </c>
      <c r="AD55" s="58">
        <v>1</v>
      </c>
      <c r="AE55" s="57">
        <v>1</v>
      </c>
      <c r="AF55" s="57">
        <v>1</v>
      </c>
      <c r="AG55" s="57">
        <v>1</v>
      </c>
      <c r="AH55" s="57">
        <v>1</v>
      </c>
      <c r="AI55" s="57">
        <v>1</v>
      </c>
      <c r="AJ55" s="57"/>
      <c r="AK55" s="57"/>
      <c r="AL55" s="57"/>
      <c r="AM55" s="58"/>
      <c r="AN55" s="57">
        <f>SUM(G55:AM55)</f>
        <v>10</v>
      </c>
      <c r="AO55" s="57"/>
    </row>
    <row r="58" spans="1:41" ht="13" x14ac:dyDescent="0.25">
      <c r="A58" s="55" t="s">
        <v>26</v>
      </c>
      <c r="B58" s="55"/>
      <c r="C58" s="143" t="s">
        <v>27</v>
      </c>
      <c r="D58" s="113"/>
      <c r="E58" s="113"/>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row>
    <row r="59" spans="1:41" ht="26" x14ac:dyDescent="0.3">
      <c r="A59" s="52" t="s">
        <v>13</v>
      </c>
      <c r="B59" s="53" t="s">
        <v>14</v>
      </c>
      <c r="C59" s="138" t="s">
        <v>1</v>
      </c>
      <c r="D59" s="115"/>
      <c r="E59" s="139" t="s">
        <v>2</v>
      </c>
      <c r="F59" s="115"/>
      <c r="G59" s="140">
        <v>2019</v>
      </c>
      <c r="H59" s="120"/>
      <c r="I59" s="120"/>
      <c r="J59" s="120"/>
      <c r="K59" s="120"/>
      <c r="L59" s="120"/>
      <c r="M59" s="120"/>
      <c r="N59" s="120"/>
      <c r="O59" s="120"/>
      <c r="P59" s="120"/>
      <c r="Q59" s="120"/>
      <c r="R59" s="115"/>
      <c r="S59" s="140">
        <v>2020</v>
      </c>
      <c r="T59" s="120"/>
      <c r="U59" s="120"/>
      <c r="V59" s="120"/>
      <c r="W59" s="120"/>
      <c r="X59" s="120"/>
      <c r="Y59" s="120"/>
      <c r="Z59" s="120"/>
      <c r="AA59" s="120"/>
      <c r="AB59" s="120"/>
      <c r="AC59" s="120"/>
      <c r="AD59" s="115"/>
      <c r="AE59" s="140">
        <v>2021</v>
      </c>
      <c r="AF59" s="120"/>
      <c r="AG59" s="120"/>
      <c r="AH59" s="120"/>
      <c r="AI59" s="120"/>
      <c r="AJ59" s="120"/>
      <c r="AK59" s="120"/>
      <c r="AL59" s="120"/>
      <c r="AM59" s="115"/>
      <c r="AN59" s="138" t="s">
        <v>3</v>
      </c>
      <c r="AO59" s="120"/>
    </row>
    <row r="60" spans="1:41" ht="13" x14ac:dyDescent="0.25">
      <c r="A60" s="55"/>
      <c r="B60" s="55"/>
      <c r="C60" s="116"/>
      <c r="D60" s="117"/>
      <c r="E60" s="116"/>
      <c r="F60" s="117"/>
      <c r="G60" s="56">
        <v>1</v>
      </c>
      <c r="H60" s="57">
        <v>2</v>
      </c>
      <c r="I60" s="57">
        <v>3</v>
      </c>
      <c r="J60" s="57">
        <v>4</v>
      </c>
      <c r="K60" s="57">
        <v>5</v>
      </c>
      <c r="L60" s="57">
        <v>6</v>
      </c>
      <c r="M60" s="57">
        <v>7</v>
      </c>
      <c r="N60" s="57">
        <v>8</v>
      </c>
      <c r="O60" s="57">
        <v>9</v>
      </c>
      <c r="P60" s="57">
        <v>10</v>
      </c>
      <c r="Q60" s="57">
        <v>11</v>
      </c>
      <c r="R60" s="58">
        <v>12</v>
      </c>
      <c r="S60" s="56">
        <v>1</v>
      </c>
      <c r="T60" s="57">
        <v>2</v>
      </c>
      <c r="U60" s="57">
        <v>3</v>
      </c>
      <c r="V60" s="57">
        <v>4</v>
      </c>
      <c r="W60" s="57">
        <v>5</v>
      </c>
      <c r="X60" s="57">
        <v>6</v>
      </c>
      <c r="Y60" s="57">
        <v>7</v>
      </c>
      <c r="Z60" s="57">
        <v>8</v>
      </c>
      <c r="AA60" s="57">
        <v>9</v>
      </c>
      <c r="AB60" s="57">
        <v>10</v>
      </c>
      <c r="AC60" s="57">
        <v>11</v>
      </c>
      <c r="AD60" s="58">
        <v>12</v>
      </c>
      <c r="AE60" s="56">
        <v>1</v>
      </c>
      <c r="AF60" s="57">
        <v>2</v>
      </c>
      <c r="AG60" s="57">
        <v>3</v>
      </c>
      <c r="AH60" s="57">
        <v>4</v>
      </c>
      <c r="AI60" s="57">
        <v>5</v>
      </c>
      <c r="AJ60" s="57">
        <v>6</v>
      </c>
      <c r="AK60" s="57">
        <v>7</v>
      </c>
      <c r="AL60" s="57">
        <v>8</v>
      </c>
      <c r="AM60" s="57">
        <v>9</v>
      </c>
      <c r="AN60" s="116"/>
      <c r="AO60" s="125"/>
    </row>
    <row r="61" spans="1:41" ht="12.5" x14ac:dyDescent="0.25">
      <c r="A61" s="60"/>
      <c r="B61" s="60"/>
      <c r="C61" s="144">
        <v>0.2</v>
      </c>
      <c r="D61" s="122"/>
      <c r="E61" s="145" t="s">
        <v>4</v>
      </c>
      <c r="F61" s="122"/>
      <c r="G61" s="61"/>
      <c r="H61" s="61"/>
      <c r="I61" s="61"/>
      <c r="J61" s="61"/>
      <c r="K61" s="61"/>
      <c r="L61" s="61"/>
      <c r="M61" s="61"/>
      <c r="N61" s="61"/>
      <c r="O61" s="61"/>
      <c r="P61" s="61"/>
      <c r="Q61" s="61"/>
      <c r="R61" s="62"/>
      <c r="S61" s="61"/>
      <c r="T61" s="61"/>
      <c r="U61" s="61"/>
      <c r="V61" s="61"/>
      <c r="W61" s="61"/>
      <c r="X61" s="61"/>
      <c r="Y61" s="61"/>
      <c r="Z61" s="61"/>
      <c r="AA61" s="61">
        <v>1</v>
      </c>
      <c r="AB61" s="61">
        <v>1</v>
      </c>
      <c r="AC61" s="61">
        <v>1</v>
      </c>
      <c r="AD61" s="62">
        <v>1</v>
      </c>
      <c r="AE61" s="61">
        <v>1</v>
      </c>
      <c r="AF61" s="61">
        <v>1</v>
      </c>
      <c r="AG61" s="61"/>
      <c r="AH61" s="61"/>
      <c r="AI61" s="61"/>
      <c r="AJ61" s="61"/>
      <c r="AK61" s="61"/>
      <c r="AL61" s="61"/>
      <c r="AM61" s="62"/>
      <c r="AN61" s="61">
        <f>SUM(G61:AM61)</f>
        <v>6</v>
      </c>
      <c r="AO61" s="61"/>
    </row>
    <row r="62" spans="1:41" ht="12.5" x14ac:dyDescent="0.25">
      <c r="A62" s="60"/>
      <c r="B62" s="60"/>
      <c r="C62" s="144"/>
      <c r="D62" s="122"/>
      <c r="E62" s="145" t="s">
        <v>5</v>
      </c>
      <c r="F62" s="122"/>
      <c r="G62" s="61"/>
      <c r="H62" s="61"/>
      <c r="I62" s="61"/>
      <c r="J62" s="61"/>
      <c r="K62" s="61"/>
      <c r="L62" s="61"/>
      <c r="M62" s="61"/>
      <c r="N62" s="61"/>
      <c r="O62" s="61"/>
      <c r="P62" s="61"/>
      <c r="Q62" s="61"/>
      <c r="R62" s="62"/>
      <c r="S62" s="61"/>
      <c r="T62" s="61"/>
      <c r="U62" s="61"/>
      <c r="V62" s="61"/>
      <c r="W62" s="61"/>
      <c r="X62" s="61"/>
      <c r="Y62" s="61"/>
      <c r="Z62" s="61"/>
      <c r="AA62" s="61"/>
      <c r="AB62" s="61"/>
      <c r="AC62" s="61"/>
      <c r="AD62" s="62"/>
      <c r="AE62" s="61"/>
      <c r="AF62" s="61"/>
      <c r="AG62" s="61">
        <v>1</v>
      </c>
      <c r="AH62" s="61"/>
      <c r="AI62" s="61"/>
      <c r="AJ62" s="61">
        <v>1</v>
      </c>
      <c r="AK62" s="61"/>
      <c r="AL62" s="61"/>
      <c r="AM62" s="62"/>
      <c r="AN62" s="61">
        <f t="shared" ref="AN62:AN63" si="7">SUM(AA62:AM62)</f>
        <v>2</v>
      </c>
      <c r="AO62" s="61"/>
    </row>
    <row r="63" spans="1:41" ht="12.5" x14ac:dyDescent="0.25">
      <c r="A63" s="60"/>
      <c r="B63" s="60"/>
      <c r="C63" s="144"/>
      <c r="D63" s="122"/>
      <c r="E63" s="145" t="s">
        <v>6</v>
      </c>
      <c r="F63" s="122"/>
      <c r="G63" s="61"/>
      <c r="H63" s="61"/>
      <c r="I63" s="61"/>
      <c r="J63" s="61"/>
      <c r="K63" s="61"/>
      <c r="L63" s="61"/>
      <c r="M63" s="61"/>
      <c r="N63" s="61"/>
      <c r="O63" s="61"/>
      <c r="P63" s="61"/>
      <c r="Q63" s="61"/>
      <c r="R63" s="62"/>
      <c r="S63" s="61"/>
      <c r="T63" s="61"/>
      <c r="U63" s="61"/>
      <c r="V63" s="61"/>
      <c r="W63" s="61"/>
      <c r="X63" s="61"/>
      <c r="Y63" s="61"/>
      <c r="Z63" s="61"/>
      <c r="AA63" s="61"/>
      <c r="AB63" s="61"/>
      <c r="AC63" s="61"/>
      <c r="AD63" s="62"/>
      <c r="AE63" s="61"/>
      <c r="AF63" s="61"/>
      <c r="AG63" s="61"/>
      <c r="AH63" s="61"/>
      <c r="AI63" s="61">
        <v>1</v>
      </c>
      <c r="AJ63" s="61"/>
      <c r="AK63" s="61">
        <v>1</v>
      </c>
      <c r="AL63" s="61"/>
      <c r="AM63" s="62"/>
      <c r="AN63" s="61">
        <f t="shared" si="7"/>
        <v>2</v>
      </c>
      <c r="AO63" s="61"/>
    </row>
    <row r="64" spans="1:41" ht="12.5" x14ac:dyDescent="0.25">
      <c r="A64" s="60"/>
      <c r="B64" s="60"/>
      <c r="C64" s="142"/>
      <c r="D64" s="117"/>
      <c r="E64" s="146" t="s">
        <v>7</v>
      </c>
      <c r="F64" s="117"/>
      <c r="G64" s="57"/>
      <c r="H64" s="57"/>
      <c r="I64" s="57"/>
      <c r="J64" s="57"/>
      <c r="K64" s="57"/>
      <c r="L64" s="57"/>
      <c r="M64" s="57"/>
      <c r="N64" s="57"/>
      <c r="O64" s="57"/>
      <c r="P64" s="57"/>
      <c r="Q64" s="57"/>
      <c r="R64" s="58"/>
      <c r="S64" s="57"/>
      <c r="T64" s="57"/>
      <c r="U64" s="57"/>
      <c r="V64" s="57"/>
      <c r="W64" s="57"/>
      <c r="X64" s="57"/>
      <c r="Y64" s="57"/>
      <c r="Z64" s="57"/>
      <c r="AA64" s="57"/>
      <c r="AB64" s="58">
        <v>1</v>
      </c>
      <c r="AC64" s="58">
        <v>1</v>
      </c>
      <c r="AD64" s="58">
        <v>1</v>
      </c>
      <c r="AE64" s="57">
        <v>1</v>
      </c>
      <c r="AF64" s="57">
        <v>1</v>
      </c>
      <c r="AG64" s="57">
        <v>1</v>
      </c>
      <c r="AH64" s="57">
        <v>1</v>
      </c>
      <c r="AI64" s="57">
        <v>1</v>
      </c>
      <c r="AJ64" s="57"/>
      <c r="AK64" s="57"/>
      <c r="AL64" s="57"/>
      <c r="AM64" s="58"/>
      <c r="AN64" s="57">
        <f>SUM(G64:AM64)</f>
        <v>8</v>
      </c>
      <c r="AO64" s="57"/>
    </row>
    <row r="67" spans="1:41" ht="13" x14ac:dyDescent="0.25">
      <c r="A67" s="1" t="s">
        <v>28</v>
      </c>
      <c r="B67" s="1"/>
      <c r="C67" s="112" t="s">
        <v>29</v>
      </c>
      <c r="D67" s="113"/>
      <c r="E67" s="113"/>
    </row>
    <row r="68" spans="1:41" ht="26" x14ac:dyDescent="0.3">
      <c r="A68" s="41" t="s">
        <v>13</v>
      </c>
      <c r="B68" s="42" t="s">
        <v>14</v>
      </c>
      <c r="C68" s="114" t="s">
        <v>1</v>
      </c>
      <c r="D68" s="115"/>
      <c r="E68" s="118" t="s">
        <v>2</v>
      </c>
      <c r="F68" s="115"/>
      <c r="G68" s="119">
        <v>2019</v>
      </c>
      <c r="H68" s="120"/>
      <c r="I68" s="120"/>
      <c r="J68" s="120"/>
      <c r="K68" s="120"/>
      <c r="L68" s="120"/>
      <c r="M68" s="120"/>
      <c r="N68" s="120"/>
      <c r="O68" s="120"/>
      <c r="P68" s="120"/>
      <c r="Q68" s="120"/>
      <c r="R68" s="115"/>
      <c r="S68" s="119">
        <v>2020</v>
      </c>
      <c r="T68" s="120"/>
      <c r="U68" s="120"/>
      <c r="V68" s="120"/>
      <c r="W68" s="120"/>
      <c r="X68" s="120"/>
      <c r="Y68" s="120"/>
      <c r="Z68" s="120"/>
      <c r="AA68" s="120"/>
      <c r="AB68" s="120"/>
      <c r="AC68" s="120"/>
      <c r="AD68" s="115"/>
      <c r="AE68" s="119">
        <v>2021</v>
      </c>
      <c r="AF68" s="120"/>
      <c r="AG68" s="120"/>
      <c r="AH68" s="120"/>
      <c r="AI68" s="120"/>
      <c r="AJ68" s="120"/>
      <c r="AK68" s="120"/>
      <c r="AL68" s="120"/>
      <c r="AM68" s="115"/>
      <c r="AN68" s="114" t="s">
        <v>3</v>
      </c>
      <c r="AO68" s="120"/>
    </row>
    <row r="69" spans="1:41" ht="13" x14ac:dyDescent="0.25">
      <c r="A69" s="1"/>
      <c r="B69" s="1"/>
      <c r="C69" s="116"/>
      <c r="D69" s="117"/>
      <c r="E69" s="116"/>
      <c r="F69" s="117"/>
      <c r="G69" s="5">
        <v>1</v>
      </c>
      <c r="H69" s="6">
        <v>2</v>
      </c>
      <c r="I69" s="6">
        <v>3</v>
      </c>
      <c r="J69" s="6">
        <v>4</v>
      </c>
      <c r="K69" s="6">
        <v>5</v>
      </c>
      <c r="L69" s="6">
        <v>6</v>
      </c>
      <c r="M69" s="6">
        <v>7</v>
      </c>
      <c r="N69" s="6">
        <v>8</v>
      </c>
      <c r="O69" s="6">
        <v>9</v>
      </c>
      <c r="P69" s="6">
        <v>10</v>
      </c>
      <c r="Q69" s="6">
        <v>11</v>
      </c>
      <c r="R69" s="7">
        <v>12</v>
      </c>
      <c r="S69" s="5">
        <v>1</v>
      </c>
      <c r="T69" s="6">
        <v>2</v>
      </c>
      <c r="U69" s="6">
        <v>3</v>
      </c>
      <c r="V69" s="6">
        <v>4</v>
      </c>
      <c r="W69" s="6">
        <v>5</v>
      </c>
      <c r="X69" s="6">
        <v>6</v>
      </c>
      <c r="Y69" s="6">
        <v>7</v>
      </c>
      <c r="Z69" s="6">
        <v>8</v>
      </c>
      <c r="AA69" s="6">
        <v>9</v>
      </c>
      <c r="AB69" s="6">
        <v>10</v>
      </c>
      <c r="AC69" s="6">
        <v>11</v>
      </c>
      <c r="AD69" s="7">
        <v>12</v>
      </c>
      <c r="AE69" s="5">
        <v>1</v>
      </c>
      <c r="AF69" s="6">
        <v>2</v>
      </c>
      <c r="AG69" s="6">
        <v>3</v>
      </c>
      <c r="AH69" s="6">
        <v>4</v>
      </c>
      <c r="AI69" s="6">
        <v>5</v>
      </c>
      <c r="AJ69" s="6">
        <v>6</v>
      </c>
      <c r="AK69" s="6">
        <v>7</v>
      </c>
      <c r="AL69" s="6">
        <v>8</v>
      </c>
      <c r="AM69" s="6">
        <v>9</v>
      </c>
      <c r="AN69" s="116"/>
      <c r="AO69" s="125"/>
    </row>
    <row r="70" spans="1:41" ht="12.5" x14ac:dyDescent="0.25">
      <c r="A70" s="45"/>
      <c r="B70" s="45"/>
      <c r="C70" s="141">
        <v>0.2</v>
      </c>
      <c r="D70" s="122"/>
      <c r="E70" s="124" t="s">
        <v>4</v>
      </c>
      <c r="F70" s="122"/>
      <c r="R70" s="11"/>
      <c r="Y70" s="9">
        <v>1</v>
      </c>
      <c r="Z70" s="9">
        <v>1</v>
      </c>
      <c r="AA70" s="9">
        <v>1</v>
      </c>
      <c r="AB70" s="9">
        <v>1</v>
      </c>
      <c r="AC70" s="9">
        <v>1</v>
      </c>
      <c r="AD70" s="10">
        <v>1</v>
      </c>
      <c r="AE70" s="9">
        <v>1</v>
      </c>
      <c r="AF70" s="9">
        <v>1</v>
      </c>
      <c r="AH70" s="9">
        <v>1</v>
      </c>
      <c r="AI70" s="9">
        <v>1</v>
      </c>
      <c r="AM70" s="11"/>
      <c r="AN70" s="8">
        <f>SUM(G70:AM70)</f>
        <v>10</v>
      </c>
    </row>
    <row r="71" spans="1:41" ht="12.5" x14ac:dyDescent="0.25">
      <c r="A71" s="45"/>
      <c r="B71" s="45"/>
      <c r="C71" s="141"/>
      <c r="D71" s="122"/>
      <c r="E71" s="124" t="s">
        <v>5</v>
      </c>
      <c r="F71" s="122"/>
      <c r="R71" s="11"/>
      <c r="AD71" s="11"/>
      <c r="AG71" s="9">
        <v>1</v>
      </c>
      <c r="AJ71" s="9">
        <v>1</v>
      </c>
      <c r="AM71" s="11"/>
      <c r="AN71" s="8">
        <f t="shared" ref="AN71:AN72" si="8">SUM(AA71:AM71)</f>
        <v>2</v>
      </c>
    </row>
    <row r="72" spans="1:41" ht="12.5" x14ac:dyDescent="0.25">
      <c r="A72" s="45"/>
      <c r="B72" s="45"/>
      <c r="C72" s="141"/>
      <c r="D72" s="122"/>
      <c r="E72" s="124" t="s">
        <v>6</v>
      </c>
      <c r="F72" s="122"/>
      <c r="R72" s="11"/>
      <c r="AD72" s="11"/>
      <c r="AH72" s="9">
        <v>1</v>
      </c>
      <c r="AI72" s="9">
        <v>1</v>
      </c>
      <c r="AK72" s="9">
        <v>1</v>
      </c>
      <c r="AM72" s="11"/>
      <c r="AN72" s="8">
        <f t="shared" si="8"/>
        <v>3</v>
      </c>
    </row>
    <row r="73" spans="1:41" ht="12.5" x14ac:dyDescent="0.25">
      <c r="A73" s="45"/>
      <c r="B73" s="45"/>
      <c r="C73" s="136"/>
      <c r="D73" s="117"/>
      <c r="E73" s="126" t="s">
        <v>7</v>
      </c>
      <c r="F73" s="117"/>
      <c r="G73" s="6"/>
      <c r="H73" s="6"/>
      <c r="I73" s="6"/>
      <c r="J73" s="6"/>
      <c r="K73" s="6"/>
      <c r="L73" s="6"/>
      <c r="M73" s="6"/>
      <c r="N73" s="6"/>
      <c r="O73" s="6"/>
      <c r="P73" s="6"/>
      <c r="Q73" s="6"/>
      <c r="R73" s="7"/>
      <c r="S73" s="6"/>
      <c r="T73" s="6"/>
      <c r="U73" s="6"/>
      <c r="V73" s="6"/>
      <c r="W73" s="6"/>
      <c r="X73" s="6"/>
      <c r="Y73" s="6"/>
      <c r="Z73" s="6"/>
      <c r="AA73" s="6"/>
      <c r="AB73" s="14">
        <v>1</v>
      </c>
      <c r="AC73" s="14">
        <v>1</v>
      </c>
      <c r="AD73" s="14">
        <v>1</v>
      </c>
      <c r="AE73" s="13">
        <v>1</v>
      </c>
      <c r="AF73" s="13">
        <v>1</v>
      </c>
      <c r="AG73" s="13">
        <v>1</v>
      </c>
      <c r="AH73" s="13">
        <v>1</v>
      </c>
      <c r="AI73" s="13">
        <v>1</v>
      </c>
      <c r="AJ73" s="13">
        <v>1</v>
      </c>
      <c r="AK73" s="13">
        <v>1</v>
      </c>
      <c r="AL73" s="6"/>
      <c r="AM73" s="7"/>
      <c r="AN73" s="6">
        <f>SUM(G73:AM73)</f>
        <v>10</v>
      </c>
      <c r="AO73" s="6"/>
    </row>
    <row r="76" spans="1:41" ht="13" x14ac:dyDescent="0.25">
      <c r="A76" s="55" t="s">
        <v>30</v>
      </c>
      <c r="B76" s="55"/>
      <c r="C76" s="143" t="s">
        <v>27</v>
      </c>
      <c r="D76" s="113"/>
      <c r="E76" s="113"/>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row>
    <row r="77" spans="1:41" ht="26" x14ac:dyDescent="0.3">
      <c r="A77" s="52" t="s">
        <v>13</v>
      </c>
      <c r="B77" s="53" t="s">
        <v>14</v>
      </c>
      <c r="C77" s="138" t="s">
        <v>1</v>
      </c>
      <c r="D77" s="115"/>
      <c r="E77" s="139" t="s">
        <v>2</v>
      </c>
      <c r="F77" s="115"/>
      <c r="G77" s="140">
        <v>2019</v>
      </c>
      <c r="H77" s="120"/>
      <c r="I77" s="120"/>
      <c r="J77" s="120"/>
      <c r="K77" s="120"/>
      <c r="L77" s="120"/>
      <c r="M77" s="120"/>
      <c r="N77" s="120"/>
      <c r="O77" s="120"/>
      <c r="P77" s="120"/>
      <c r="Q77" s="120"/>
      <c r="R77" s="115"/>
      <c r="S77" s="140">
        <v>2020</v>
      </c>
      <c r="T77" s="120"/>
      <c r="U77" s="120"/>
      <c r="V77" s="120"/>
      <c r="W77" s="120"/>
      <c r="X77" s="120"/>
      <c r="Y77" s="120"/>
      <c r="Z77" s="120"/>
      <c r="AA77" s="120"/>
      <c r="AB77" s="120"/>
      <c r="AC77" s="120"/>
      <c r="AD77" s="115"/>
      <c r="AE77" s="140">
        <v>2021</v>
      </c>
      <c r="AF77" s="120"/>
      <c r="AG77" s="120"/>
      <c r="AH77" s="120"/>
      <c r="AI77" s="120"/>
      <c r="AJ77" s="120"/>
      <c r="AK77" s="120"/>
      <c r="AL77" s="120"/>
      <c r="AM77" s="115"/>
      <c r="AN77" s="138" t="s">
        <v>3</v>
      </c>
      <c r="AO77" s="120"/>
    </row>
    <row r="78" spans="1:41" ht="13" x14ac:dyDescent="0.25">
      <c r="A78" s="55"/>
      <c r="B78" s="55"/>
      <c r="C78" s="116"/>
      <c r="D78" s="117"/>
      <c r="E78" s="116"/>
      <c r="F78" s="117"/>
      <c r="G78" s="56">
        <v>1</v>
      </c>
      <c r="H78" s="57">
        <v>2</v>
      </c>
      <c r="I78" s="57">
        <v>3</v>
      </c>
      <c r="J78" s="57">
        <v>4</v>
      </c>
      <c r="K78" s="57">
        <v>5</v>
      </c>
      <c r="L78" s="57">
        <v>6</v>
      </c>
      <c r="M78" s="57">
        <v>7</v>
      </c>
      <c r="N78" s="57">
        <v>8</v>
      </c>
      <c r="O78" s="57">
        <v>9</v>
      </c>
      <c r="P78" s="57">
        <v>10</v>
      </c>
      <c r="Q78" s="57">
        <v>11</v>
      </c>
      <c r="R78" s="58">
        <v>12</v>
      </c>
      <c r="S78" s="56">
        <v>1</v>
      </c>
      <c r="T78" s="57">
        <v>2</v>
      </c>
      <c r="U78" s="57">
        <v>3</v>
      </c>
      <c r="V78" s="57">
        <v>4</v>
      </c>
      <c r="W78" s="57">
        <v>5</v>
      </c>
      <c r="X78" s="57">
        <v>6</v>
      </c>
      <c r="Y78" s="57">
        <v>7</v>
      </c>
      <c r="Z78" s="57">
        <v>8</v>
      </c>
      <c r="AA78" s="57">
        <v>9</v>
      </c>
      <c r="AB78" s="57">
        <v>10</v>
      </c>
      <c r="AC78" s="57">
        <v>11</v>
      </c>
      <c r="AD78" s="58">
        <v>12</v>
      </c>
      <c r="AE78" s="56">
        <v>1</v>
      </c>
      <c r="AF78" s="57">
        <v>2</v>
      </c>
      <c r="AG78" s="57">
        <v>3</v>
      </c>
      <c r="AH78" s="57">
        <v>4</v>
      </c>
      <c r="AI78" s="57">
        <v>5</v>
      </c>
      <c r="AJ78" s="57">
        <v>6</v>
      </c>
      <c r="AK78" s="57">
        <v>7</v>
      </c>
      <c r="AL78" s="57">
        <v>8</v>
      </c>
      <c r="AM78" s="57">
        <v>9</v>
      </c>
      <c r="AN78" s="116"/>
      <c r="AO78" s="125"/>
    </row>
    <row r="79" spans="1:41" ht="12.5" x14ac:dyDescent="0.25">
      <c r="A79" s="60"/>
      <c r="B79" s="60"/>
      <c r="C79" s="144">
        <v>0.2</v>
      </c>
      <c r="D79" s="122"/>
      <c r="E79" s="145" t="s">
        <v>4</v>
      </c>
      <c r="F79" s="122"/>
      <c r="G79" s="61"/>
      <c r="H79" s="61"/>
      <c r="I79" s="61"/>
      <c r="J79" s="61"/>
      <c r="K79" s="61"/>
      <c r="L79" s="61"/>
      <c r="M79" s="61"/>
      <c r="N79" s="61"/>
      <c r="O79" s="61"/>
      <c r="P79" s="61"/>
      <c r="Q79" s="61"/>
      <c r="R79" s="62"/>
      <c r="S79" s="61"/>
      <c r="T79" s="61"/>
      <c r="U79" s="61"/>
      <c r="V79" s="61"/>
      <c r="W79" s="61"/>
      <c r="X79" s="61"/>
      <c r="Y79" s="61"/>
      <c r="Z79" s="61"/>
      <c r="AA79" s="61">
        <v>1</v>
      </c>
      <c r="AB79" s="61">
        <v>1</v>
      </c>
      <c r="AC79" s="61">
        <v>1</v>
      </c>
      <c r="AD79" s="62">
        <v>1</v>
      </c>
      <c r="AE79" s="61">
        <v>1</v>
      </c>
      <c r="AF79" s="61">
        <v>1</v>
      </c>
      <c r="AG79" s="61">
        <v>1</v>
      </c>
      <c r="AH79" s="61">
        <v>1</v>
      </c>
      <c r="AI79" s="61">
        <v>1</v>
      </c>
      <c r="AJ79" s="61"/>
      <c r="AK79" s="61"/>
      <c r="AL79" s="61"/>
      <c r="AM79" s="62"/>
      <c r="AN79" s="61">
        <f>SUM(G79:AM79)</f>
        <v>9</v>
      </c>
      <c r="AO79" s="61"/>
    </row>
    <row r="80" spans="1:41" ht="12.5" x14ac:dyDescent="0.25">
      <c r="A80" s="60"/>
      <c r="B80" s="60"/>
      <c r="C80" s="144"/>
      <c r="D80" s="122"/>
      <c r="E80" s="145" t="s">
        <v>5</v>
      </c>
      <c r="F80" s="122"/>
      <c r="G80" s="61"/>
      <c r="H80" s="61"/>
      <c r="I80" s="61"/>
      <c r="J80" s="61"/>
      <c r="K80" s="61"/>
      <c r="L80" s="61"/>
      <c r="M80" s="61"/>
      <c r="N80" s="61"/>
      <c r="O80" s="61"/>
      <c r="P80" s="61"/>
      <c r="Q80" s="61"/>
      <c r="R80" s="62"/>
      <c r="S80" s="61"/>
      <c r="T80" s="61"/>
      <c r="U80" s="61"/>
      <c r="V80" s="61"/>
      <c r="W80" s="61"/>
      <c r="X80" s="61"/>
      <c r="Y80" s="61"/>
      <c r="Z80" s="61"/>
      <c r="AA80" s="61"/>
      <c r="AB80" s="61"/>
      <c r="AC80" s="61"/>
      <c r="AD80" s="62"/>
      <c r="AE80" s="61"/>
      <c r="AF80" s="61"/>
      <c r="AG80" s="61"/>
      <c r="AH80" s="61"/>
      <c r="AI80" s="61"/>
      <c r="AJ80" s="61">
        <v>1</v>
      </c>
      <c r="AK80" s="61"/>
      <c r="AL80" s="61"/>
      <c r="AM80" s="62"/>
      <c r="AN80" s="61">
        <f t="shared" ref="AN80:AN81" si="9">SUM(AA80:AM80)</f>
        <v>1</v>
      </c>
      <c r="AO80" s="61"/>
    </row>
    <row r="81" spans="1:41" ht="12.5" x14ac:dyDescent="0.25">
      <c r="A81" s="60"/>
      <c r="B81" s="60"/>
      <c r="C81" s="144"/>
      <c r="D81" s="122"/>
      <c r="E81" s="145" t="s">
        <v>6</v>
      </c>
      <c r="F81" s="122"/>
      <c r="G81" s="61"/>
      <c r="H81" s="61"/>
      <c r="I81" s="61"/>
      <c r="J81" s="61"/>
      <c r="K81" s="61"/>
      <c r="L81" s="61"/>
      <c r="M81" s="61"/>
      <c r="N81" s="61"/>
      <c r="O81" s="61"/>
      <c r="P81" s="61"/>
      <c r="Q81" s="61"/>
      <c r="R81" s="62"/>
      <c r="S81" s="61"/>
      <c r="T81" s="61"/>
      <c r="U81" s="61"/>
      <c r="V81" s="61"/>
      <c r="W81" s="61"/>
      <c r="X81" s="61"/>
      <c r="Y81" s="61"/>
      <c r="Z81" s="61"/>
      <c r="AA81" s="61"/>
      <c r="AB81" s="61"/>
      <c r="AC81" s="61"/>
      <c r="AD81" s="62"/>
      <c r="AE81" s="61"/>
      <c r="AF81" s="61"/>
      <c r="AG81" s="61"/>
      <c r="AH81" s="61"/>
      <c r="AI81" s="61">
        <v>1</v>
      </c>
      <c r="AJ81" s="61"/>
      <c r="AK81" s="61">
        <v>1</v>
      </c>
      <c r="AL81" s="61"/>
      <c r="AM81" s="62"/>
      <c r="AN81" s="61">
        <f t="shared" si="9"/>
        <v>2</v>
      </c>
      <c r="AO81" s="61"/>
    </row>
    <row r="82" spans="1:41" ht="12.5" x14ac:dyDescent="0.25">
      <c r="A82" s="60"/>
      <c r="B82" s="60"/>
      <c r="C82" s="142"/>
      <c r="D82" s="117"/>
      <c r="E82" s="146" t="s">
        <v>7</v>
      </c>
      <c r="F82" s="117"/>
      <c r="G82" s="57"/>
      <c r="H82" s="57"/>
      <c r="I82" s="57"/>
      <c r="J82" s="57"/>
      <c r="K82" s="57"/>
      <c r="L82" s="57"/>
      <c r="M82" s="57"/>
      <c r="N82" s="57"/>
      <c r="O82" s="57"/>
      <c r="P82" s="57"/>
      <c r="Q82" s="57"/>
      <c r="R82" s="58"/>
      <c r="S82" s="57"/>
      <c r="T82" s="57"/>
      <c r="U82" s="57"/>
      <c r="V82" s="57"/>
      <c r="W82" s="57"/>
      <c r="X82" s="57"/>
      <c r="Y82" s="57"/>
      <c r="Z82" s="57"/>
      <c r="AA82" s="61">
        <v>1</v>
      </c>
      <c r="AB82" s="58">
        <v>1</v>
      </c>
      <c r="AC82" s="58">
        <v>1</v>
      </c>
      <c r="AD82" s="58">
        <v>1</v>
      </c>
      <c r="AE82" s="57">
        <v>1</v>
      </c>
      <c r="AF82" s="57">
        <v>1</v>
      </c>
      <c r="AG82" s="57">
        <v>1</v>
      </c>
      <c r="AH82" s="57">
        <v>1</v>
      </c>
      <c r="AI82" s="57">
        <v>1</v>
      </c>
      <c r="AJ82" s="57">
        <v>1</v>
      </c>
      <c r="AK82" s="57">
        <v>1</v>
      </c>
      <c r="AL82" s="57"/>
      <c r="AM82" s="58"/>
      <c r="AN82" s="57">
        <f>SUM(G82:AM82)</f>
        <v>11</v>
      </c>
      <c r="AO82" s="57"/>
    </row>
    <row r="85" spans="1:41" ht="13" x14ac:dyDescent="0.25">
      <c r="A85" s="78" t="s">
        <v>31</v>
      </c>
      <c r="B85" s="78"/>
      <c r="C85" s="150" t="s">
        <v>32</v>
      </c>
      <c r="D85" s="113"/>
      <c r="E85" s="113"/>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row>
    <row r="86" spans="1:41" ht="26" x14ac:dyDescent="0.3">
      <c r="A86" s="80" t="s">
        <v>13</v>
      </c>
      <c r="B86" s="81" t="s">
        <v>14</v>
      </c>
      <c r="C86" s="153" t="s">
        <v>1</v>
      </c>
      <c r="D86" s="115"/>
      <c r="E86" s="154" t="s">
        <v>2</v>
      </c>
      <c r="F86" s="115"/>
      <c r="G86" s="161">
        <v>2019</v>
      </c>
      <c r="H86" s="120"/>
      <c r="I86" s="120"/>
      <c r="J86" s="120"/>
      <c r="K86" s="120"/>
      <c r="L86" s="120"/>
      <c r="M86" s="120"/>
      <c r="N86" s="120"/>
      <c r="O86" s="120"/>
      <c r="P86" s="120"/>
      <c r="Q86" s="120"/>
      <c r="R86" s="115"/>
      <c r="S86" s="161">
        <v>2020</v>
      </c>
      <c r="T86" s="120"/>
      <c r="U86" s="120"/>
      <c r="V86" s="120"/>
      <c r="W86" s="120"/>
      <c r="X86" s="120"/>
      <c r="Y86" s="120"/>
      <c r="Z86" s="120"/>
      <c r="AA86" s="120"/>
      <c r="AB86" s="120"/>
      <c r="AC86" s="120"/>
      <c r="AD86" s="115"/>
      <c r="AE86" s="161">
        <v>2021</v>
      </c>
      <c r="AF86" s="120"/>
      <c r="AG86" s="120"/>
      <c r="AH86" s="120"/>
      <c r="AI86" s="120"/>
      <c r="AJ86" s="120"/>
      <c r="AK86" s="120"/>
      <c r="AL86" s="120"/>
      <c r="AM86" s="115"/>
      <c r="AN86" s="153" t="s">
        <v>3</v>
      </c>
      <c r="AO86" s="120"/>
    </row>
    <row r="87" spans="1:41" ht="13" x14ac:dyDescent="0.25">
      <c r="A87" s="78"/>
      <c r="B87" s="78"/>
      <c r="C87" s="116"/>
      <c r="D87" s="117"/>
      <c r="E87" s="116"/>
      <c r="F87" s="117"/>
      <c r="G87" s="82">
        <v>1</v>
      </c>
      <c r="H87" s="83">
        <v>2</v>
      </c>
      <c r="I87" s="83">
        <v>3</v>
      </c>
      <c r="J87" s="83">
        <v>4</v>
      </c>
      <c r="K87" s="83">
        <v>5</v>
      </c>
      <c r="L87" s="83">
        <v>6</v>
      </c>
      <c r="M87" s="83">
        <v>7</v>
      </c>
      <c r="N87" s="83">
        <v>8</v>
      </c>
      <c r="O87" s="83">
        <v>9</v>
      </c>
      <c r="P87" s="83">
        <v>10</v>
      </c>
      <c r="Q87" s="83">
        <v>11</v>
      </c>
      <c r="R87" s="84">
        <v>12</v>
      </c>
      <c r="S87" s="82">
        <v>1</v>
      </c>
      <c r="T87" s="83">
        <v>2</v>
      </c>
      <c r="U87" s="83">
        <v>3</v>
      </c>
      <c r="V87" s="83">
        <v>4</v>
      </c>
      <c r="W87" s="83">
        <v>5</v>
      </c>
      <c r="X87" s="83">
        <v>6</v>
      </c>
      <c r="Y87" s="83">
        <v>7</v>
      </c>
      <c r="Z87" s="83">
        <v>8</v>
      </c>
      <c r="AA87" s="83">
        <v>9</v>
      </c>
      <c r="AB87" s="83">
        <v>10</v>
      </c>
      <c r="AC87" s="83">
        <v>11</v>
      </c>
      <c r="AD87" s="84">
        <v>12</v>
      </c>
      <c r="AE87" s="82">
        <v>1</v>
      </c>
      <c r="AF87" s="83">
        <v>2</v>
      </c>
      <c r="AG87" s="83">
        <v>3</v>
      </c>
      <c r="AH87" s="83">
        <v>4</v>
      </c>
      <c r="AI87" s="83">
        <v>5</v>
      </c>
      <c r="AJ87" s="83">
        <v>6</v>
      </c>
      <c r="AK87" s="83">
        <v>7</v>
      </c>
      <c r="AL87" s="83">
        <v>8</v>
      </c>
      <c r="AM87" s="83">
        <v>9</v>
      </c>
      <c r="AN87" s="116"/>
      <c r="AO87" s="125"/>
    </row>
    <row r="88" spans="1:41" ht="12.5" x14ac:dyDescent="0.25">
      <c r="A88" s="85"/>
      <c r="B88" s="85"/>
      <c r="C88" s="151">
        <v>0.2</v>
      </c>
      <c r="D88" s="122"/>
      <c r="E88" s="155" t="s">
        <v>4</v>
      </c>
      <c r="F88" s="122"/>
      <c r="G88" s="79"/>
      <c r="H88" s="79"/>
      <c r="I88" s="79"/>
      <c r="J88" s="79"/>
      <c r="K88" s="79"/>
      <c r="L88" s="79"/>
      <c r="M88" s="79"/>
      <c r="N88" s="79"/>
      <c r="O88" s="79"/>
      <c r="P88" s="79">
        <v>1</v>
      </c>
      <c r="Q88" s="79">
        <v>1</v>
      </c>
      <c r="R88" s="86">
        <v>1</v>
      </c>
      <c r="S88" s="79"/>
      <c r="T88" s="79"/>
      <c r="U88" s="79"/>
      <c r="V88" s="79"/>
      <c r="W88" s="79"/>
      <c r="X88" s="79"/>
      <c r="Y88" s="79"/>
      <c r="Z88" s="79"/>
      <c r="AA88" s="79"/>
      <c r="AB88" s="79">
        <v>1</v>
      </c>
      <c r="AC88" s="79">
        <v>1</v>
      </c>
      <c r="AD88" s="86">
        <v>1</v>
      </c>
      <c r="AE88" s="79">
        <v>1</v>
      </c>
      <c r="AF88" s="79">
        <v>1</v>
      </c>
      <c r="AG88" s="79">
        <v>1</v>
      </c>
      <c r="AH88" s="79">
        <v>1</v>
      </c>
      <c r="AI88" s="79"/>
      <c r="AJ88" s="79"/>
      <c r="AK88" s="79"/>
      <c r="AL88" s="79"/>
      <c r="AM88" s="86"/>
      <c r="AN88" s="79">
        <f>SUM(G88:AM88)</f>
        <v>10</v>
      </c>
      <c r="AO88" s="79"/>
    </row>
    <row r="89" spans="1:41" ht="12.5" x14ac:dyDescent="0.25">
      <c r="A89" s="85"/>
      <c r="B89" s="85"/>
      <c r="C89" s="151"/>
      <c r="D89" s="122"/>
      <c r="E89" s="155" t="s">
        <v>5</v>
      </c>
      <c r="F89" s="122"/>
      <c r="G89" s="79"/>
      <c r="H89" s="79"/>
      <c r="I89" s="79"/>
      <c r="J89" s="79"/>
      <c r="K89" s="79"/>
      <c r="L89" s="79"/>
      <c r="M89" s="79"/>
      <c r="N89" s="79"/>
      <c r="O89" s="79"/>
      <c r="P89" s="79"/>
      <c r="Q89" s="79"/>
      <c r="R89" s="86"/>
      <c r="S89" s="79"/>
      <c r="T89" s="79"/>
      <c r="U89" s="79"/>
      <c r="V89" s="79"/>
      <c r="W89" s="79"/>
      <c r="X89" s="79"/>
      <c r="Y89" s="79"/>
      <c r="Z89" s="79"/>
      <c r="AA89" s="79"/>
      <c r="AB89" s="79"/>
      <c r="AC89" s="79"/>
      <c r="AD89" s="86"/>
      <c r="AE89" s="79"/>
      <c r="AF89" s="79"/>
      <c r="AG89" s="79"/>
      <c r="AH89" s="79"/>
      <c r="AI89" s="79">
        <v>1</v>
      </c>
      <c r="AJ89" s="79">
        <v>1</v>
      </c>
      <c r="AK89" s="79"/>
      <c r="AL89" s="79"/>
      <c r="AM89" s="86"/>
      <c r="AN89" s="79">
        <f t="shared" ref="AN89:AN90" si="10">SUM(AA89:AM89)</f>
        <v>2</v>
      </c>
      <c r="AO89" s="79"/>
    </row>
    <row r="90" spans="1:41" ht="12.5" x14ac:dyDescent="0.25">
      <c r="A90" s="85"/>
      <c r="B90" s="85"/>
      <c r="C90" s="151"/>
      <c r="D90" s="122"/>
      <c r="E90" s="155" t="s">
        <v>6</v>
      </c>
      <c r="F90" s="122"/>
      <c r="G90" s="79"/>
      <c r="H90" s="79"/>
      <c r="I90" s="79"/>
      <c r="J90" s="79"/>
      <c r="K90" s="79"/>
      <c r="L90" s="79"/>
      <c r="M90" s="79"/>
      <c r="N90" s="79"/>
      <c r="O90" s="79"/>
      <c r="P90" s="79"/>
      <c r="Q90" s="79"/>
      <c r="R90" s="86"/>
      <c r="S90" s="79"/>
      <c r="T90" s="79"/>
      <c r="U90" s="79"/>
      <c r="V90" s="79"/>
      <c r="W90" s="79"/>
      <c r="X90" s="79"/>
      <c r="Y90" s="79"/>
      <c r="Z90" s="79"/>
      <c r="AA90" s="79"/>
      <c r="AB90" s="79"/>
      <c r="AC90" s="79"/>
      <c r="AD90" s="86"/>
      <c r="AE90" s="79"/>
      <c r="AF90" s="79"/>
      <c r="AG90" s="79"/>
      <c r="AH90" s="79"/>
      <c r="AI90" s="79"/>
      <c r="AJ90" s="79">
        <v>1</v>
      </c>
      <c r="AK90" s="79">
        <v>1</v>
      </c>
      <c r="AL90" s="79"/>
      <c r="AM90" s="86"/>
      <c r="AN90" s="79">
        <f t="shared" si="10"/>
        <v>2</v>
      </c>
      <c r="AO90" s="79"/>
    </row>
    <row r="91" spans="1:41" ht="12.5" x14ac:dyDescent="0.25">
      <c r="A91" s="85"/>
      <c r="B91" s="85"/>
      <c r="C91" s="152"/>
      <c r="D91" s="117"/>
      <c r="E91" s="156" t="s">
        <v>7</v>
      </c>
      <c r="F91" s="117"/>
      <c r="G91" s="83"/>
      <c r="H91" s="83"/>
      <c r="I91" s="83"/>
      <c r="J91" s="83"/>
      <c r="K91" s="83"/>
      <c r="L91" s="83"/>
      <c r="M91" s="83"/>
      <c r="N91" s="83"/>
      <c r="O91" s="83"/>
      <c r="P91" s="83"/>
      <c r="Q91" s="84">
        <v>1</v>
      </c>
      <c r="R91" s="84">
        <v>1</v>
      </c>
      <c r="S91" s="83"/>
      <c r="T91" s="83"/>
      <c r="U91" s="83"/>
      <c r="V91" s="83"/>
      <c r="W91" s="83"/>
      <c r="X91" s="83"/>
      <c r="Y91" s="83"/>
      <c r="Z91" s="83"/>
      <c r="AA91" s="83"/>
      <c r="AB91" s="84">
        <v>1</v>
      </c>
      <c r="AC91" s="84">
        <v>1</v>
      </c>
      <c r="AD91" s="84">
        <v>1</v>
      </c>
      <c r="AE91" s="83">
        <v>1</v>
      </c>
      <c r="AF91" s="83">
        <v>1</v>
      </c>
      <c r="AG91" s="83">
        <v>1</v>
      </c>
      <c r="AH91" s="83">
        <v>1</v>
      </c>
      <c r="AI91" s="83">
        <v>1</v>
      </c>
      <c r="AJ91" s="83">
        <v>1</v>
      </c>
      <c r="AK91" s="83">
        <v>1</v>
      </c>
      <c r="AL91" s="83"/>
      <c r="AM91" s="84"/>
      <c r="AN91" s="83">
        <f>SUM(G91:AM91)</f>
        <v>12</v>
      </c>
      <c r="AO91" s="83"/>
    </row>
  </sheetData>
  <mergeCells count="165">
    <mergeCell ref="S77:AD77"/>
    <mergeCell ref="AE77:AM77"/>
    <mergeCell ref="AN77:AO78"/>
    <mergeCell ref="G86:R86"/>
    <mergeCell ref="S86:AD86"/>
    <mergeCell ref="AE86:AM86"/>
    <mergeCell ref="AN86:AO87"/>
    <mergeCell ref="C61:D61"/>
    <mergeCell ref="E61:F61"/>
    <mergeCell ref="G68:R68"/>
    <mergeCell ref="S68:AD68"/>
    <mergeCell ref="AE68:AM68"/>
    <mergeCell ref="AN68:AO69"/>
    <mergeCell ref="G77:R77"/>
    <mergeCell ref="G50:R50"/>
    <mergeCell ref="S50:AD50"/>
    <mergeCell ref="AE50:AM50"/>
    <mergeCell ref="AN50:AO51"/>
    <mergeCell ref="C55:D55"/>
    <mergeCell ref="C58:E58"/>
    <mergeCell ref="C59:D60"/>
    <mergeCell ref="E59:F60"/>
    <mergeCell ref="G59:R59"/>
    <mergeCell ref="S59:AD59"/>
    <mergeCell ref="AE59:AM59"/>
    <mergeCell ref="AN59:AO60"/>
    <mergeCell ref="C39:D39"/>
    <mergeCell ref="C41:E41"/>
    <mergeCell ref="C42:D43"/>
    <mergeCell ref="E42:F43"/>
    <mergeCell ref="G42:R42"/>
    <mergeCell ref="S42:AD42"/>
    <mergeCell ref="AE42:AM42"/>
    <mergeCell ref="AN42:AO43"/>
    <mergeCell ref="C36:D36"/>
    <mergeCell ref="E36:F36"/>
    <mergeCell ref="C37:D37"/>
    <mergeCell ref="E37:F37"/>
    <mergeCell ref="C38:D38"/>
    <mergeCell ref="E38:F38"/>
    <mergeCell ref="E39:F39"/>
    <mergeCell ref="C31:D31"/>
    <mergeCell ref="C33:E33"/>
    <mergeCell ref="C34:D35"/>
    <mergeCell ref="E34:F35"/>
    <mergeCell ref="G34:R34"/>
    <mergeCell ref="S34:AD34"/>
    <mergeCell ref="AE34:AM34"/>
    <mergeCell ref="AN34:AO35"/>
    <mergeCell ref="C28:D28"/>
    <mergeCell ref="E28:F28"/>
    <mergeCell ref="C29:D29"/>
    <mergeCell ref="E29:F29"/>
    <mergeCell ref="C30:D30"/>
    <mergeCell ref="E30:F30"/>
    <mergeCell ref="E31:F31"/>
    <mergeCell ref="C80:D80"/>
    <mergeCell ref="E80:F80"/>
    <mergeCell ref="C81:D81"/>
    <mergeCell ref="E81:F81"/>
    <mergeCell ref="C82:D82"/>
    <mergeCell ref="E82:F82"/>
    <mergeCell ref="C85:E85"/>
    <mergeCell ref="C90:D90"/>
    <mergeCell ref="C91:D91"/>
    <mergeCell ref="C86:D87"/>
    <mergeCell ref="E86:F87"/>
    <mergeCell ref="C88:D88"/>
    <mergeCell ref="E88:F88"/>
    <mergeCell ref="C89:D89"/>
    <mergeCell ref="E89:F89"/>
    <mergeCell ref="E90:F90"/>
    <mergeCell ref="E91:F91"/>
    <mergeCell ref="E72:F72"/>
    <mergeCell ref="E73:F73"/>
    <mergeCell ref="C72:D72"/>
    <mergeCell ref="C73:D73"/>
    <mergeCell ref="C76:E76"/>
    <mergeCell ref="C77:D78"/>
    <mergeCell ref="E77:F78"/>
    <mergeCell ref="C79:D79"/>
    <mergeCell ref="E79:F79"/>
    <mergeCell ref="C64:D64"/>
    <mergeCell ref="E64:F64"/>
    <mergeCell ref="C67:E67"/>
    <mergeCell ref="C68:D69"/>
    <mergeCell ref="E68:F69"/>
    <mergeCell ref="C70:D70"/>
    <mergeCell ref="E70:F70"/>
    <mergeCell ref="C71:D71"/>
    <mergeCell ref="E71:F71"/>
    <mergeCell ref="C53:D53"/>
    <mergeCell ref="E53:F53"/>
    <mergeCell ref="C54:D54"/>
    <mergeCell ref="E54:F54"/>
    <mergeCell ref="E55:F55"/>
    <mergeCell ref="C62:D62"/>
    <mergeCell ref="E62:F62"/>
    <mergeCell ref="C63:D63"/>
    <mergeCell ref="E63:F63"/>
    <mergeCell ref="C44:D44"/>
    <mergeCell ref="E44:F44"/>
    <mergeCell ref="C45:D45"/>
    <mergeCell ref="E45:F45"/>
    <mergeCell ref="C46:D46"/>
    <mergeCell ref="E46:F46"/>
    <mergeCell ref="E47:F47"/>
    <mergeCell ref="C52:D52"/>
    <mergeCell ref="E52:F52"/>
    <mergeCell ref="C47:D47"/>
    <mergeCell ref="C49:E49"/>
    <mergeCell ref="C50:D51"/>
    <mergeCell ref="E50:F51"/>
    <mergeCell ref="C23:D23"/>
    <mergeCell ref="C25:E25"/>
    <mergeCell ref="C26:D27"/>
    <mergeCell ref="E26:F27"/>
    <mergeCell ref="G26:R26"/>
    <mergeCell ref="S26:AD26"/>
    <mergeCell ref="AE26:AM26"/>
    <mergeCell ref="AN26:AO27"/>
    <mergeCell ref="C20:D20"/>
    <mergeCell ref="E20:F20"/>
    <mergeCell ref="C21:D21"/>
    <mergeCell ref="E21:F21"/>
    <mergeCell ref="C22:D22"/>
    <mergeCell ref="E22:F22"/>
    <mergeCell ref="E23:F23"/>
    <mergeCell ref="C15:D15"/>
    <mergeCell ref="C17:E17"/>
    <mergeCell ref="C18:D19"/>
    <mergeCell ref="E18:F19"/>
    <mergeCell ref="G18:R18"/>
    <mergeCell ref="S18:AD18"/>
    <mergeCell ref="AE18:AM18"/>
    <mergeCell ref="AN18:AO19"/>
    <mergeCell ref="C12:D12"/>
    <mergeCell ref="E12:F12"/>
    <mergeCell ref="C13:D13"/>
    <mergeCell ref="E13:F13"/>
    <mergeCell ref="C14:D14"/>
    <mergeCell ref="E14:F14"/>
    <mergeCell ref="E15:F15"/>
    <mergeCell ref="C10:D11"/>
    <mergeCell ref="E10:F11"/>
    <mergeCell ref="G10:R10"/>
    <mergeCell ref="S10:AD10"/>
    <mergeCell ref="AE10:AM10"/>
    <mergeCell ref="AN10:AO11"/>
    <mergeCell ref="C4:D4"/>
    <mergeCell ref="E4:F4"/>
    <mergeCell ref="C5:D5"/>
    <mergeCell ref="E5:F5"/>
    <mergeCell ref="C6:D6"/>
    <mergeCell ref="E6:F6"/>
    <mergeCell ref="E7:F7"/>
    <mergeCell ref="C1:E1"/>
    <mergeCell ref="C2:D3"/>
    <mergeCell ref="E2:F3"/>
    <mergeCell ref="G2:R2"/>
    <mergeCell ref="S2:AD2"/>
    <mergeCell ref="AE2:AM2"/>
    <mergeCell ref="AN2:AO3"/>
    <mergeCell ref="C7:D7"/>
    <mergeCell ref="C9:E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386"/>
  <sheetViews>
    <sheetView workbookViewId="0"/>
  </sheetViews>
  <sheetFormatPr baseColWidth="10" defaultColWidth="12.6328125" defaultRowHeight="15.75" customHeight="1" x14ac:dyDescent="0.25"/>
  <cols>
    <col min="1" max="1" width="8.7265625" customWidth="1"/>
    <col min="2" max="2" width="9.26953125" customWidth="1"/>
    <col min="3" max="3" width="6.453125" customWidth="1"/>
    <col min="4" max="41" width="4.7265625" customWidth="1"/>
  </cols>
  <sheetData>
    <row r="1" spans="1:41" ht="13" x14ac:dyDescent="0.25">
      <c r="A1" s="1"/>
      <c r="B1" s="1" t="s">
        <v>33</v>
      </c>
      <c r="C1" s="112" t="s">
        <v>12</v>
      </c>
      <c r="D1" s="113"/>
      <c r="E1" s="113"/>
    </row>
    <row r="2" spans="1:41" ht="26" x14ac:dyDescent="0.3">
      <c r="A2" s="41" t="s">
        <v>13</v>
      </c>
      <c r="B2" s="42" t="s">
        <v>14</v>
      </c>
      <c r="C2" s="114" t="s">
        <v>1</v>
      </c>
      <c r="D2" s="115"/>
      <c r="E2" s="118" t="s">
        <v>2</v>
      </c>
      <c r="F2" s="115"/>
      <c r="G2" s="119">
        <v>2019</v>
      </c>
      <c r="H2" s="120"/>
      <c r="I2" s="120"/>
      <c r="J2" s="120"/>
      <c r="K2" s="120"/>
      <c r="L2" s="120"/>
      <c r="M2" s="120"/>
      <c r="N2" s="120"/>
      <c r="O2" s="120"/>
      <c r="P2" s="120"/>
      <c r="Q2" s="120"/>
      <c r="R2" s="115"/>
      <c r="S2" s="119">
        <v>2020</v>
      </c>
      <c r="T2" s="120"/>
      <c r="U2" s="120"/>
      <c r="V2" s="120"/>
      <c r="W2" s="120"/>
      <c r="X2" s="120"/>
      <c r="Y2" s="120"/>
      <c r="Z2" s="120"/>
      <c r="AA2" s="120"/>
      <c r="AB2" s="120"/>
      <c r="AC2" s="120"/>
      <c r="AD2" s="115"/>
      <c r="AE2" s="119">
        <v>2021</v>
      </c>
      <c r="AF2" s="120"/>
      <c r="AG2" s="120"/>
      <c r="AH2" s="120"/>
      <c r="AI2" s="120"/>
      <c r="AJ2" s="120"/>
      <c r="AK2" s="120"/>
      <c r="AL2" s="120"/>
      <c r="AM2" s="115"/>
      <c r="AN2" s="114" t="s">
        <v>3</v>
      </c>
      <c r="AO2" s="120"/>
    </row>
    <row r="3" spans="1:41" ht="13" x14ac:dyDescent="0.25">
      <c r="A3" s="1"/>
      <c r="B3" s="1">
        <v>7556</v>
      </c>
      <c r="C3" s="116"/>
      <c r="D3" s="117"/>
      <c r="E3" s="116"/>
      <c r="F3" s="117"/>
      <c r="G3" s="5">
        <v>1</v>
      </c>
      <c r="H3" s="6">
        <v>2</v>
      </c>
      <c r="I3" s="6">
        <v>3</v>
      </c>
      <c r="J3" s="6">
        <v>4</v>
      </c>
      <c r="K3" s="6">
        <v>5</v>
      </c>
      <c r="L3" s="6">
        <v>6</v>
      </c>
      <c r="M3" s="6">
        <v>7</v>
      </c>
      <c r="N3" s="6">
        <v>8</v>
      </c>
      <c r="O3" s="6">
        <v>9</v>
      </c>
      <c r="P3" s="6">
        <v>10</v>
      </c>
      <c r="Q3" s="6">
        <v>11</v>
      </c>
      <c r="R3" s="7">
        <v>12</v>
      </c>
      <c r="S3" s="5">
        <v>1</v>
      </c>
      <c r="T3" s="6">
        <v>2</v>
      </c>
      <c r="U3" s="6">
        <v>3</v>
      </c>
      <c r="V3" s="6">
        <v>4</v>
      </c>
      <c r="W3" s="6">
        <v>5</v>
      </c>
      <c r="X3" s="6">
        <v>6</v>
      </c>
      <c r="Y3" s="6">
        <v>7</v>
      </c>
      <c r="Z3" s="6">
        <v>8</v>
      </c>
      <c r="AA3" s="6">
        <v>9</v>
      </c>
      <c r="AB3" s="6">
        <v>10</v>
      </c>
      <c r="AC3" s="6">
        <v>11</v>
      </c>
      <c r="AD3" s="7">
        <v>12</v>
      </c>
      <c r="AE3" s="5">
        <v>1</v>
      </c>
      <c r="AF3" s="6">
        <v>2</v>
      </c>
      <c r="AG3" s="6">
        <v>3</v>
      </c>
      <c r="AH3" s="6">
        <v>4</v>
      </c>
      <c r="AI3" s="6">
        <v>5</v>
      </c>
      <c r="AJ3" s="6">
        <v>6</v>
      </c>
      <c r="AK3" s="6">
        <v>7</v>
      </c>
      <c r="AL3" s="6">
        <v>8</v>
      </c>
      <c r="AM3" s="6">
        <v>9</v>
      </c>
      <c r="AN3" s="116"/>
      <c r="AO3" s="125"/>
    </row>
    <row r="4" spans="1:41" ht="12.5" x14ac:dyDescent="0.25">
      <c r="A4" s="45"/>
      <c r="B4" s="45">
        <v>7416</v>
      </c>
      <c r="C4" s="162">
        <v>0.4</v>
      </c>
      <c r="D4" s="122"/>
      <c r="E4" s="124" t="s">
        <v>4</v>
      </c>
      <c r="F4" s="122"/>
      <c r="R4" s="11"/>
      <c r="Z4" s="9">
        <v>1</v>
      </c>
      <c r="AA4" s="9">
        <v>1</v>
      </c>
      <c r="AB4" s="9">
        <v>1</v>
      </c>
      <c r="AC4" s="9">
        <v>1</v>
      </c>
      <c r="AD4" s="10">
        <v>1</v>
      </c>
      <c r="AE4" s="9">
        <v>1</v>
      </c>
      <c r="AF4" s="9">
        <v>1</v>
      </c>
      <c r="AG4" s="9">
        <v>1</v>
      </c>
      <c r="AM4" s="11"/>
      <c r="AN4" s="8">
        <f>SUM(Z4:AM4)</f>
        <v>8</v>
      </c>
    </row>
    <row r="5" spans="1:41" ht="12.5" x14ac:dyDescent="0.25">
      <c r="A5" s="45"/>
      <c r="B5" s="45">
        <v>7296</v>
      </c>
      <c r="C5" s="141"/>
      <c r="D5" s="122"/>
      <c r="E5" s="124" t="s">
        <v>5</v>
      </c>
      <c r="F5" s="122"/>
      <c r="R5" s="11"/>
      <c r="AD5" s="11"/>
      <c r="AH5" s="9">
        <v>1</v>
      </c>
      <c r="AJ5" s="9">
        <v>1</v>
      </c>
      <c r="AM5" s="11"/>
      <c r="AN5" s="8">
        <f t="shared" ref="AN5:AN7" si="0">SUM(AA5:AM5)</f>
        <v>2</v>
      </c>
    </row>
    <row r="6" spans="1:41" ht="12.5" x14ac:dyDescent="0.25">
      <c r="A6" s="45"/>
      <c r="B6" s="45">
        <v>7075</v>
      </c>
      <c r="C6" s="141"/>
      <c r="D6" s="122"/>
      <c r="E6" s="124" t="s">
        <v>6</v>
      </c>
      <c r="F6" s="122"/>
      <c r="R6" s="11"/>
      <c r="AD6" s="11"/>
      <c r="AK6" s="9">
        <v>1</v>
      </c>
      <c r="AM6" s="11"/>
      <c r="AN6" s="8">
        <f t="shared" si="0"/>
        <v>1</v>
      </c>
    </row>
    <row r="7" spans="1:41" ht="12.5" x14ac:dyDescent="0.25">
      <c r="A7" s="45"/>
      <c r="B7" s="45">
        <v>6975</v>
      </c>
      <c r="C7" s="136"/>
      <c r="D7" s="117"/>
      <c r="E7" s="126" t="s">
        <v>7</v>
      </c>
      <c r="F7" s="117"/>
      <c r="G7" s="6"/>
      <c r="H7" s="6"/>
      <c r="I7" s="6"/>
      <c r="J7" s="6"/>
      <c r="K7" s="6"/>
      <c r="L7" s="6"/>
      <c r="M7" s="6"/>
      <c r="N7" s="6"/>
      <c r="O7" s="6"/>
      <c r="P7" s="6"/>
      <c r="Q7" s="6"/>
      <c r="R7" s="7"/>
      <c r="S7" s="6"/>
      <c r="T7" s="6"/>
      <c r="U7" s="6"/>
      <c r="V7" s="6"/>
      <c r="W7" s="6"/>
      <c r="X7" s="6"/>
      <c r="Y7" s="6"/>
      <c r="Z7" s="6"/>
      <c r="AA7" s="6"/>
      <c r="AB7" s="6"/>
      <c r="AC7" s="6"/>
      <c r="AD7" s="14">
        <v>1</v>
      </c>
      <c r="AE7" s="13">
        <v>1</v>
      </c>
      <c r="AF7" s="13">
        <v>1</v>
      </c>
      <c r="AG7" s="13">
        <v>1</v>
      </c>
      <c r="AH7" s="13">
        <v>1</v>
      </c>
      <c r="AI7" s="13">
        <v>1</v>
      </c>
      <c r="AJ7" s="13">
        <v>1</v>
      </c>
      <c r="AK7" s="13">
        <v>1</v>
      </c>
      <c r="AL7" s="6"/>
      <c r="AM7" s="7"/>
      <c r="AN7" s="6">
        <f t="shared" si="0"/>
        <v>8</v>
      </c>
      <c r="AO7" s="6"/>
    </row>
    <row r="10" spans="1:41" ht="13" x14ac:dyDescent="0.25">
      <c r="A10" s="1"/>
      <c r="B10" s="1" t="s">
        <v>34</v>
      </c>
      <c r="C10" s="112" t="s">
        <v>12</v>
      </c>
      <c r="D10" s="113"/>
      <c r="E10" s="113"/>
    </row>
    <row r="11" spans="1:41" ht="26" x14ac:dyDescent="0.3">
      <c r="A11" s="41" t="s">
        <v>13</v>
      </c>
      <c r="B11" s="42" t="s">
        <v>14</v>
      </c>
      <c r="C11" s="114" t="s">
        <v>1</v>
      </c>
      <c r="D11" s="115"/>
      <c r="E11" s="118" t="s">
        <v>2</v>
      </c>
      <c r="F11" s="115"/>
      <c r="G11" s="119">
        <v>2019</v>
      </c>
      <c r="H11" s="120"/>
      <c r="I11" s="120"/>
      <c r="J11" s="120"/>
      <c r="K11" s="120"/>
      <c r="L11" s="120"/>
      <c r="M11" s="120"/>
      <c r="N11" s="120"/>
      <c r="O11" s="120"/>
      <c r="P11" s="120"/>
      <c r="Q11" s="120"/>
      <c r="R11" s="115"/>
      <c r="S11" s="119">
        <v>2020</v>
      </c>
      <c r="T11" s="120"/>
      <c r="U11" s="120"/>
      <c r="V11" s="120"/>
      <c r="W11" s="120"/>
      <c r="X11" s="120"/>
      <c r="Y11" s="120"/>
      <c r="Z11" s="120"/>
      <c r="AA11" s="120"/>
      <c r="AB11" s="120"/>
      <c r="AC11" s="120"/>
      <c r="AD11" s="115"/>
      <c r="AE11" s="119">
        <v>2021</v>
      </c>
      <c r="AF11" s="120"/>
      <c r="AG11" s="120"/>
      <c r="AH11" s="120"/>
      <c r="AI11" s="120"/>
      <c r="AJ11" s="120"/>
      <c r="AK11" s="120"/>
      <c r="AL11" s="120"/>
      <c r="AM11" s="115"/>
      <c r="AN11" s="114" t="s">
        <v>3</v>
      </c>
      <c r="AO11" s="120"/>
    </row>
    <row r="12" spans="1:41" ht="13" x14ac:dyDescent="0.25">
      <c r="A12" s="1"/>
      <c r="B12" s="1">
        <v>7846</v>
      </c>
      <c r="C12" s="116"/>
      <c r="D12" s="117"/>
      <c r="E12" s="116"/>
      <c r="F12" s="117"/>
      <c r="G12" s="5">
        <v>1</v>
      </c>
      <c r="H12" s="6">
        <v>2</v>
      </c>
      <c r="I12" s="6">
        <v>3</v>
      </c>
      <c r="J12" s="6">
        <v>4</v>
      </c>
      <c r="K12" s="6">
        <v>5</v>
      </c>
      <c r="L12" s="6">
        <v>6</v>
      </c>
      <c r="M12" s="6">
        <v>7</v>
      </c>
      <c r="N12" s="6">
        <v>8</v>
      </c>
      <c r="O12" s="6">
        <v>9</v>
      </c>
      <c r="P12" s="6">
        <v>10</v>
      </c>
      <c r="Q12" s="6">
        <v>11</v>
      </c>
      <c r="R12" s="7">
        <v>12</v>
      </c>
      <c r="S12" s="5">
        <v>1</v>
      </c>
      <c r="T12" s="6">
        <v>2</v>
      </c>
      <c r="U12" s="6">
        <v>3</v>
      </c>
      <c r="V12" s="6">
        <v>4</v>
      </c>
      <c r="W12" s="6">
        <v>5</v>
      </c>
      <c r="X12" s="6">
        <v>6</v>
      </c>
      <c r="Y12" s="6">
        <v>7</v>
      </c>
      <c r="Z12" s="6">
        <v>8</v>
      </c>
      <c r="AA12" s="6">
        <v>9</v>
      </c>
      <c r="AB12" s="6">
        <v>10</v>
      </c>
      <c r="AC12" s="6">
        <v>11</v>
      </c>
      <c r="AD12" s="7">
        <v>12</v>
      </c>
      <c r="AE12" s="5">
        <v>1</v>
      </c>
      <c r="AF12" s="6">
        <v>2</v>
      </c>
      <c r="AG12" s="6">
        <v>3</v>
      </c>
      <c r="AH12" s="6">
        <v>4</v>
      </c>
      <c r="AI12" s="6">
        <v>5</v>
      </c>
      <c r="AJ12" s="6">
        <v>6</v>
      </c>
      <c r="AK12" s="6">
        <v>7</v>
      </c>
      <c r="AL12" s="6">
        <v>8</v>
      </c>
      <c r="AM12" s="6">
        <v>9</v>
      </c>
      <c r="AN12" s="116"/>
      <c r="AO12" s="125"/>
    </row>
    <row r="13" spans="1:41" ht="12.5" x14ac:dyDescent="0.25">
      <c r="A13" s="45"/>
      <c r="B13" s="45">
        <v>7826</v>
      </c>
      <c r="C13" s="141">
        <v>0.2</v>
      </c>
      <c r="D13" s="122"/>
      <c r="E13" s="124" t="s">
        <v>4</v>
      </c>
      <c r="F13" s="122"/>
      <c r="O13" s="9">
        <v>1</v>
      </c>
      <c r="P13" s="9">
        <v>1</v>
      </c>
      <c r="Q13" s="9">
        <v>1</v>
      </c>
      <c r="R13" s="9">
        <v>1</v>
      </c>
      <c r="S13" s="87">
        <v>1</v>
      </c>
      <c r="T13" s="9">
        <v>1</v>
      </c>
      <c r="Z13" s="9">
        <v>1</v>
      </c>
      <c r="AA13" s="9">
        <v>1</v>
      </c>
      <c r="AB13" s="9">
        <v>1</v>
      </c>
      <c r="AC13" s="9">
        <v>1</v>
      </c>
      <c r="AD13" s="10">
        <v>1</v>
      </c>
      <c r="AE13" s="9">
        <v>1</v>
      </c>
      <c r="AF13" s="9">
        <v>1</v>
      </c>
      <c r="AG13" s="9">
        <v>1</v>
      </c>
      <c r="AM13" s="11"/>
      <c r="AN13" s="8">
        <f>SUM(G13:AM13)</f>
        <v>14</v>
      </c>
    </row>
    <row r="14" spans="1:41" ht="12.5" x14ac:dyDescent="0.25">
      <c r="A14" s="45"/>
      <c r="B14" s="45">
        <v>7806</v>
      </c>
      <c r="C14" s="141"/>
      <c r="D14" s="122"/>
      <c r="E14" s="124" t="s">
        <v>5</v>
      </c>
      <c r="F14" s="122"/>
      <c r="R14" s="11"/>
      <c r="AD14" s="11"/>
      <c r="AH14" s="9">
        <v>1</v>
      </c>
      <c r="AJ14" s="9">
        <v>1</v>
      </c>
      <c r="AM14" s="11"/>
      <c r="AN14" s="8">
        <f t="shared" ref="AN14:AN15" si="1">SUM(AA14:AM14)</f>
        <v>2</v>
      </c>
    </row>
    <row r="15" spans="1:41" ht="12.5" x14ac:dyDescent="0.25">
      <c r="A15" s="45"/>
      <c r="B15" s="45">
        <v>7606</v>
      </c>
      <c r="C15" s="141"/>
      <c r="D15" s="122"/>
      <c r="E15" s="124" t="s">
        <v>6</v>
      </c>
      <c r="F15" s="122"/>
      <c r="R15" s="11"/>
      <c r="AD15" s="11"/>
      <c r="AK15" s="9">
        <v>1</v>
      </c>
      <c r="AM15" s="11"/>
      <c r="AN15" s="8">
        <f t="shared" si="1"/>
        <v>1</v>
      </c>
    </row>
    <row r="16" spans="1:41" ht="12.5" x14ac:dyDescent="0.25">
      <c r="A16" s="45"/>
      <c r="B16" s="45">
        <v>7556</v>
      </c>
      <c r="C16" s="136"/>
      <c r="D16" s="117"/>
      <c r="E16" s="126" t="s">
        <v>7</v>
      </c>
      <c r="F16" s="117"/>
      <c r="G16" s="6"/>
      <c r="H16" s="6"/>
      <c r="I16" s="6"/>
      <c r="J16" s="6"/>
      <c r="K16" s="6"/>
      <c r="L16" s="6"/>
      <c r="M16" s="6"/>
      <c r="N16" s="6"/>
      <c r="O16" s="6"/>
      <c r="P16" s="6"/>
      <c r="Q16" s="6"/>
      <c r="R16" s="7"/>
      <c r="S16" s="13">
        <v>1</v>
      </c>
      <c r="T16" s="13">
        <v>1</v>
      </c>
      <c r="U16" s="6"/>
      <c r="V16" s="6"/>
      <c r="W16" s="6"/>
      <c r="X16" s="6"/>
      <c r="Y16" s="6"/>
      <c r="Z16" s="13">
        <v>1</v>
      </c>
      <c r="AA16" s="13">
        <v>1</v>
      </c>
      <c r="AB16" s="13">
        <v>1</v>
      </c>
      <c r="AC16" s="13">
        <v>1</v>
      </c>
      <c r="AD16" s="14">
        <v>1</v>
      </c>
      <c r="AE16" s="13">
        <v>1</v>
      </c>
      <c r="AF16" s="13">
        <v>1</v>
      </c>
      <c r="AG16" s="13">
        <v>1</v>
      </c>
      <c r="AH16" s="13">
        <v>1</v>
      </c>
      <c r="AI16" s="13">
        <v>1</v>
      </c>
      <c r="AJ16" s="13">
        <v>1</v>
      </c>
      <c r="AK16" s="13">
        <v>1</v>
      </c>
      <c r="AL16" s="6"/>
      <c r="AM16" s="7"/>
      <c r="AN16" s="6">
        <f>SUM(G16:AM16)</f>
        <v>14</v>
      </c>
      <c r="AO16" s="6"/>
    </row>
    <row r="19" spans="1:41" ht="13" x14ac:dyDescent="0.25">
      <c r="A19" s="1" t="s">
        <v>35</v>
      </c>
      <c r="B19" s="1" t="s">
        <v>36</v>
      </c>
      <c r="C19" s="112" t="s">
        <v>12</v>
      </c>
      <c r="D19" s="113"/>
      <c r="E19" s="113"/>
    </row>
    <row r="20" spans="1:41" ht="26" x14ac:dyDescent="0.3">
      <c r="A20" s="41" t="s">
        <v>13</v>
      </c>
      <c r="B20" s="42" t="s">
        <v>14</v>
      </c>
      <c r="C20" s="114" t="s">
        <v>1</v>
      </c>
      <c r="D20" s="115"/>
      <c r="E20" s="118" t="s">
        <v>2</v>
      </c>
      <c r="F20" s="115"/>
      <c r="G20" s="119">
        <v>2019</v>
      </c>
      <c r="H20" s="120"/>
      <c r="I20" s="120"/>
      <c r="J20" s="120"/>
      <c r="K20" s="120"/>
      <c r="L20" s="120"/>
      <c r="M20" s="120"/>
      <c r="N20" s="120"/>
      <c r="O20" s="120"/>
      <c r="P20" s="120"/>
      <c r="Q20" s="120"/>
      <c r="R20" s="115"/>
      <c r="S20" s="119">
        <v>2020</v>
      </c>
      <c r="T20" s="120"/>
      <c r="U20" s="120"/>
      <c r="V20" s="120"/>
      <c r="W20" s="120"/>
      <c r="X20" s="120"/>
      <c r="Y20" s="120"/>
      <c r="Z20" s="120"/>
      <c r="AA20" s="120"/>
      <c r="AB20" s="120"/>
      <c r="AC20" s="120"/>
      <c r="AD20" s="115"/>
      <c r="AE20" s="119">
        <v>2021</v>
      </c>
      <c r="AF20" s="120"/>
      <c r="AG20" s="120"/>
      <c r="AH20" s="120"/>
      <c r="AI20" s="120"/>
      <c r="AJ20" s="120"/>
      <c r="AK20" s="120"/>
      <c r="AL20" s="120"/>
      <c r="AM20" s="115"/>
      <c r="AN20" s="114" t="s">
        <v>3</v>
      </c>
      <c r="AO20" s="120"/>
    </row>
    <row r="21" spans="1:41" ht="13" x14ac:dyDescent="0.25">
      <c r="A21" s="1"/>
      <c r="B21" s="1">
        <v>7726</v>
      </c>
      <c r="C21" s="116"/>
      <c r="D21" s="117"/>
      <c r="E21" s="116"/>
      <c r="F21" s="117"/>
      <c r="G21" s="5">
        <v>1</v>
      </c>
      <c r="H21" s="6">
        <v>2</v>
      </c>
      <c r="I21" s="6">
        <v>3</v>
      </c>
      <c r="J21" s="6">
        <v>4</v>
      </c>
      <c r="K21" s="6">
        <v>5</v>
      </c>
      <c r="L21" s="6">
        <v>6</v>
      </c>
      <c r="M21" s="6">
        <v>7</v>
      </c>
      <c r="N21" s="6">
        <v>8</v>
      </c>
      <c r="O21" s="6">
        <v>9</v>
      </c>
      <c r="P21" s="6">
        <v>10</v>
      </c>
      <c r="Q21" s="6">
        <v>11</v>
      </c>
      <c r="R21" s="7">
        <v>12</v>
      </c>
      <c r="S21" s="5">
        <v>1</v>
      </c>
      <c r="T21" s="6">
        <v>2</v>
      </c>
      <c r="U21" s="6">
        <v>3</v>
      </c>
      <c r="V21" s="6">
        <v>4</v>
      </c>
      <c r="W21" s="6">
        <v>5</v>
      </c>
      <c r="X21" s="6">
        <v>6</v>
      </c>
      <c r="Y21" s="6">
        <v>7</v>
      </c>
      <c r="Z21" s="6">
        <v>8</v>
      </c>
      <c r="AA21" s="6">
        <v>9</v>
      </c>
      <c r="AB21" s="6">
        <v>10</v>
      </c>
      <c r="AC21" s="6">
        <v>11</v>
      </c>
      <c r="AD21" s="7">
        <v>12</v>
      </c>
      <c r="AE21" s="5">
        <v>1</v>
      </c>
      <c r="AF21" s="6">
        <v>2</v>
      </c>
      <c r="AG21" s="6">
        <v>3</v>
      </c>
      <c r="AH21" s="6">
        <v>4</v>
      </c>
      <c r="AI21" s="6">
        <v>5</v>
      </c>
      <c r="AJ21" s="6">
        <v>6</v>
      </c>
      <c r="AK21" s="6">
        <v>7</v>
      </c>
      <c r="AL21" s="6">
        <v>8</v>
      </c>
      <c r="AM21" s="6">
        <v>9</v>
      </c>
      <c r="AN21" s="116"/>
      <c r="AO21" s="125"/>
    </row>
    <row r="22" spans="1:41" ht="12.5" x14ac:dyDescent="0.25">
      <c r="A22" s="45"/>
      <c r="B22" s="45">
        <v>7686</v>
      </c>
      <c r="C22" s="141">
        <v>0.2</v>
      </c>
      <c r="D22" s="122"/>
      <c r="E22" s="124" t="s">
        <v>4</v>
      </c>
      <c r="F22" s="122"/>
      <c r="O22" s="9">
        <v>1</v>
      </c>
      <c r="P22" s="9">
        <v>1</v>
      </c>
      <c r="Q22" s="9">
        <v>1</v>
      </c>
      <c r="R22" s="9">
        <v>1</v>
      </c>
      <c r="S22" s="87">
        <v>1</v>
      </c>
      <c r="T22" s="9">
        <v>1</v>
      </c>
      <c r="Z22" s="9">
        <v>1</v>
      </c>
      <c r="AA22" s="9">
        <v>1</v>
      </c>
      <c r="AB22" s="9">
        <v>1</v>
      </c>
      <c r="AC22" s="9">
        <v>1</v>
      </c>
      <c r="AD22" s="10">
        <v>1</v>
      </c>
      <c r="AE22" s="9">
        <v>1</v>
      </c>
      <c r="AF22" s="9">
        <v>1</v>
      </c>
      <c r="AG22" s="9">
        <v>1</v>
      </c>
      <c r="AM22" s="11"/>
      <c r="AN22" s="8">
        <f>SUM(G22:AM22)</f>
        <v>14</v>
      </c>
    </row>
    <row r="23" spans="1:41" ht="12.5" x14ac:dyDescent="0.25">
      <c r="A23" s="45"/>
      <c r="B23" s="45">
        <v>7656</v>
      </c>
      <c r="C23" s="141"/>
      <c r="D23" s="122"/>
      <c r="E23" s="124" t="s">
        <v>5</v>
      </c>
      <c r="F23" s="122"/>
      <c r="R23" s="11"/>
      <c r="AD23" s="11"/>
      <c r="AH23" s="9">
        <v>1</v>
      </c>
      <c r="AJ23" s="9">
        <v>1</v>
      </c>
      <c r="AM23" s="11"/>
      <c r="AN23" s="8">
        <f t="shared" ref="AN23:AN24" si="2">SUM(AA23:AM23)</f>
        <v>2</v>
      </c>
    </row>
    <row r="24" spans="1:41" ht="12.5" x14ac:dyDescent="0.25">
      <c r="A24" s="45"/>
      <c r="B24" s="45">
        <v>7436</v>
      </c>
      <c r="C24" s="141"/>
      <c r="D24" s="122"/>
      <c r="E24" s="124" t="s">
        <v>6</v>
      </c>
      <c r="F24" s="122"/>
      <c r="R24" s="11"/>
      <c r="AD24" s="11"/>
      <c r="AI24" s="9">
        <v>1</v>
      </c>
      <c r="AK24" s="9">
        <v>1</v>
      </c>
      <c r="AM24" s="11"/>
      <c r="AN24" s="8">
        <f t="shared" si="2"/>
        <v>2</v>
      </c>
    </row>
    <row r="25" spans="1:41" ht="12.5" x14ac:dyDescent="0.25">
      <c r="A25" s="45"/>
      <c r="B25" s="45">
        <v>7376</v>
      </c>
      <c r="C25" s="136"/>
      <c r="D25" s="117"/>
      <c r="E25" s="126" t="s">
        <v>7</v>
      </c>
      <c r="F25" s="117"/>
      <c r="G25" s="6"/>
      <c r="H25" s="6"/>
      <c r="I25" s="6"/>
      <c r="J25" s="6"/>
      <c r="K25" s="6"/>
      <c r="L25" s="6"/>
      <c r="M25" s="6"/>
      <c r="N25" s="6"/>
      <c r="O25" s="6"/>
      <c r="P25" s="6"/>
      <c r="Q25" s="6"/>
      <c r="R25" s="7"/>
      <c r="S25" s="13">
        <v>1</v>
      </c>
      <c r="T25" s="13">
        <v>1</v>
      </c>
      <c r="U25" s="6"/>
      <c r="V25" s="6"/>
      <c r="W25" s="6"/>
      <c r="X25" s="6"/>
      <c r="Y25" s="6"/>
      <c r="Z25" s="13">
        <v>1</v>
      </c>
      <c r="AA25" s="13">
        <v>1</v>
      </c>
      <c r="AB25" s="13">
        <v>1</v>
      </c>
      <c r="AC25" s="13">
        <v>1</v>
      </c>
      <c r="AD25" s="14">
        <v>1</v>
      </c>
      <c r="AE25" s="13">
        <v>1</v>
      </c>
      <c r="AF25" s="13">
        <v>1</v>
      </c>
      <c r="AG25" s="13">
        <v>1</v>
      </c>
      <c r="AH25" s="13">
        <v>1</v>
      </c>
      <c r="AI25" s="13">
        <v>1</v>
      </c>
      <c r="AJ25" s="13">
        <v>1</v>
      </c>
      <c r="AK25" s="13">
        <v>1</v>
      </c>
      <c r="AL25" s="6"/>
      <c r="AM25" s="7"/>
      <c r="AN25" s="6">
        <f>SUM(G25:AM25)</f>
        <v>14</v>
      </c>
      <c r="AO25" s="6"/>
    </row>
    <row r="28" spans="1:41" ht="13" x14ac:dyDescent="0.25">
      <c r="A28" s="1" t="s">
        <v>37</v>
      </c>
      <c r="B28" s="1" t="s">
        <v>38</v>
      </c>
      <c r="C28" s="112" t="s">
        <v>12</v>
      </c>
      <c r="D28" s="113"/>
      <c r="E28" s="113"/>
    </row>
    <row r="29" spans="1:41" ht="26" x14ac:dyDescent="0.3">
      <c r="A29" s="41" t="s">
        <v>13</v>
      </c>
      <c r="B29" s="42" t="s">
        <v>14</v>
      </c>
      <c r="C29" s="114" t="s">
        <v>1</v>
      </c>
      <c r="D29" s="115"/>
      <c r="E29" s="118" t="s">
        <v>2</v>
      </c>
      <c r="F29" s="115"/>
      <c r="G29" s="119">
        <v>2019</v>
      </c>
      <c r="H29" s="120"/>
      <c r="I29" s="120"/>
      <c r="J29" s="120"/>
      <c r="K29" s="120"/>
      <c r="L29" s="120"/>
      <c r="M29" s="120"/>
      <c r="N29" s="120"/>
      <c r="O29" s="120"/>
      <c r="P29" s="120"/>
      <c r="Q29" s="120"/>
      <c r="R29" s="115"/>
      <c r="S29" s="119">
        <v>2020</v>
      </c>
      <c r="T29" s="120"/>
      <c r="U29" s="120"/>
      <c r="V29" s="120"/>
      <c r="W29" s="120"/>
      <c r="X29" s="120"/>
      <c r="Y29" s="120"/>
      <c r="Z29" s="120"/>
      <c r="AA29" s="120"/>
      <c r="AB29" s="120"/>
      <c r="AC29" s="120"/>
      <c r="AD29" s="115"/>
      <c r="AE29" s="119">
        <v>2021</v>
      </c>
      <c r="AF29" s="120"/>
      <c r="AG29" s="120"/>
      <c r="AH29" s="120"/>
      <c r="AI29" s="120"/>
      <c r="AJ29" s="120"/>
      <c r="AK29" s="120"/>
      <c r="AL29" s="120"/>
      <c r="AM29" s="115"/>
      <c r="AN29" s="114" t="s">
        <v>3</v>
      </c>
      <c r="AO29" s="120"/>
    </row>
    <row r="30" spans="1:41" ht="13" x14ac:dyDescent="0.25">
      <c r="A30" s="1"/>
      <c r="B30" s="1">
        <v>8667</v>
      </c>
      <c r="C30" s="116"/>
      <c r="D30" s="117"/>
      <c r="E30" s="116"/>
      <c r="F30" s="117"/>
      <c r="G30" s="5">
        <v>1</v>
      </c>
      <c r="H30" s="6">
        <v>2</v>
      </c>
      <c r="I30" s="6">
        <v>3</v>
      </c>
      <c r="J30" s="6">
        <v>4</v>
      </c>
      <c r="K30" s="6">
        <v>5</v>
      </c>
      <c r="L30" s="6">
        <v>6</v>
      </c>
      <c r="M30" s="6">
        <v>7</v>
      </c>
      <c r="N30" s="6">
        <v>8</v>
      </c>
      <c r="O30" s="6">
        <v>9</v>
      </c>
      <c r="P30" s="6">
        <v>10</v>
      </c>
      <c r="Q30" s="6">
        <v>11</v>
      </c>
      <c r="R30" s="7">
        <v>12</v>
      </c>
      <c r="S30" s="5">
        <v>1</v>
      </c>
      <c r="T30" s="6">
        <v>2</v>
      </c>
      <c r="U30" s="6">
        <v>3</v>
      </c>
      <c r="V30" s="6">
        <v>4</v>
      </c>
      <c r="W30" s="6">
        <v>5</v>
      </c>
      <c r="X30" s="6">
        <v>6</v>
      </c>
      <c r="Y30" s="6">
        <v>7</v>
      </c>
      <c r="Z30" s="6">
        <v>8</v>
      </c>
      <c r="AA30" s="6">
        <v>9</v>
      </c>
      <c r="AB30" s="6">
        <v>10</v>
      </c>
      <c r="AC30" s="6">
        <v>11</v>
      </c>
      <c r="AD30" s="7">
        <v>12</v>
      </c>
      <c r="AE30" s="5">
        <v>1</v>
      </c>
      <c r="AF30" s="6">
        <v>2</v>
      </c>
      <c r="AG30" s="6">
        <v>3</v>
      </c>
      <c r="AH30" s="6">
        <v>4</v>
      </c>
      <c r="AI30" s="6">
        <v>5</v>
      </c>
      <c r="AJ30" s="6">
        <v>6</v>
      </c>
      <c r="AK30" s="6">
        <v>7</v>
      </c>
      <c r="AL30" s="6">
        <v>8</v>
      </c>
      <c r="AM30" s="6">
        <v>9</v>
      </c>
      <c r="AN30" s="116"/>
      <c r="AO30" s="125"/>
    </row>
    <row r="31" spans="1:41" ht="12.5" x14ac:dyDescent="0.25">
      <c r="A31" s="45"/>
      <c r="B31" s="45">
        <v>8557</v>
      </c>
      <c r="C31" s="141">
        <v>0.2</v>
      </c>
      <c r="D31" s="122"/>
      <c r="E31" s="124" t="s">
        <v>4</v>
      </c>
      <c r="F31" s="122"/>
      <c r="O31" s="9">
        <v>1</v>
      </c>
      <c r="P31" s="9">
        <v>1</v>
      </c>
      <c r="Q31" s="9">
        <v>1</v>
      </c>
      <c r="R31" s="9">
        <v>1</v>
      </c>
      <c r="S31" s="87">
        <v>1</v>
      </c>
      <c r="T31" s="9">
        <v>1</v>
      </c>
      <c r="U31" s="9">
        <v>1</v>
      </c>
      <c r="V31" s="9">
        <v>1</v>
      </c>
      <c r="W31" s="9">
        <v>1</v>
      </c>
      <c r="X31" s="9">
        <v>1</v>
      </c>
      <c r="Y31" s="9">
        <v>1</v>
      </c>
      <c r="Z31" s="9">
        <v>1</v>
      </c>
      <c r="AA31" s="9">
        <v>1</v>
      </c>
      <c r="AB31" s="9">
        <v>1</v>
      </c>
      <c r="AC31" s="9">
        <v>1</v>
      </c>
      <c r="AD31" s="10">
        <v>1</v>
      </c>
      <c r="AE31" s="9">
        <v>1</v>
      </c>
      <c r="AF31" s="9">
        <v>1</v>
      </c>
      <c r="AG31" s="9">
        <v>1</v>
      </c>
      <c r="AM31" s="11"/>
      <c r="AN31" s="8">
        <f>SUM(G31:AM31)</f>
        <v>19</v>
      </c>
    </row>
    <row r="32" spans="1:41" ht="12.5" x14ac:dyDescent="0.25">
      <c r="A32" s="45"/>
      <c r="B32" s="45">
        <v>8116</v>
      </c>
      <c r="C32" s="141"/>
      <c r="D32" s="122"/>
      <c r="E32" s="124" t="s">
        <v>5</v>
      </c>
      <c r="F32" s="122"/>
      <c r="R32" s="11"/>
      <c r="AD32" s="11"/>
      <c r="AH32" s="9">
        <v>1</v>
      </c>
      <c r="AJ32" s="9">
        <v>1</v>
      </c>
      <c r="AM32" s="11"/>
      <c r="AN32" s="8">
        <f t="shared" ref="AN32:AN33" si="3">SUM(AA32:AM32)</f>
        <v>2</v>
      </c>
    </row>
    <row r="33" spans="1:41" ht="12.5" x14ac:dyDescent="0.25">
      <c r="A33" s="45"/>
      <c r="B33" s="45">
        <v>8116</v>
      </c>
      <c r="C33" s="141"/>
      <c r="D33" s="122"/>
      <c r="E33" s="124" t="s">
        <v>6</v>
      </c>
      <c r="F33" s="122"/>
      <c r="R33" s="11"/>
      <c r="AD33" s="11"/>
      <c r="AK33" s="9">
        <v>1</v>
      </c>
      <c r="AM33" s="11"/>
      <c r="AN33" s="8">
        <f t="shared" si="3"/>
        <v>1</v>
      </c>
    </row>
    <row r="34" spans="1:41" ht="12.5" x14ac:dyDescent="0.25">
      <c r="A34" s="45"/>
      <c r="B34" s="45">
        <v>7996</v>
      </c>
      <c r="C34" s="136"/>
      <c r="D34" s="117"/>
      <c r="E34" s="126" t="s">
        <v>7</v>
      </c>
      <c r="F34" s="117"/>
      <c r="G34" s="6"/>
      <c r="H34" s="6"/>
      <c r="I34" s="6"/>
      <c r="J34" s="6"/>
      <c r="K34" s="6"/>
      <c r="L34" s="6"/>
      <c r="M34" s="6"/>
      <c r="N34" s="6"/>
      <c r="O34" s="6"/>
      <c r="P34" s="6"/>
      <c r="Q34" s="6"/>
      <c r="R34" s="7"/>
      <c r="S34" s="13">
        <v>1</v>
      </c>
      <c r="T34" s="13">
        <v>1</v>
      </c>
      <c r="U34" s="13">
        <v>1</v>
      </c>
      <c r="V34" s="13">
        <v>1</v>
      </c>
      <c r="W34" s="13">
        <v>1</v>
      </c>
      <c r="X34" s="13">
        <v>1</v>
      </c>
      <c r="Y34" s="13">
        <v>1</v>
      </c>
      <c r="Z34" s="13">
        <v>1</v>
      </c>
      <c r="AA34" s="13">
        <v>1</v>
      </c>
      <c r="AB34" s="13">
        <v>1</v>
      </c>
      <c r="AC34" s="13">
        <v>1</v>
      </c>
      <c r="AD34" s="14">
        <v>1</v>
      </c>
      <c r="AE34" s="13">
        <v>1</v>
      </c>
      <c r="AF34" s="13">
        <v>1</v>
      </c>
      <c r="AG34" s="13">
        <v>1</v>
      </c>
      <c r="AH34" s="13">
        <v>1</v>
      </c>
      <c r="AI34" s="13">
        <v>1</v>
      </c>
      <c r="AJ34" s="13">
        <v>1</v>
      </c>
      <c r="AK34" s="13">
        <v>1</v>
      </c>
      <c r="AL34" s="6"/>
      <c r="AM34" s="7"/>
      <c r="AN34" s="6">
        <f>SUM(G34:AM34)</f>
        <v>19</v>
      </c>
      <c r="AO34" s="6"/>
    </row>
    <row r="37" spans="1:41" ht="13" x14ac:dyDescent="0.25">
      <c r="A37" s="1" t="s">
        <v>39</v>
      </c>
      <c r="B37" s="1" t="s">
        <v>40</v>
      </c>
      <c r="C37" s="112" t="s">
        <v>12</v>
      </c>
      <c r="D37" s="113"/>
      <c r="E37" s="113"/>
    </row>
    <row r="38" spans="1:41" ht="26" x14ac:dyDescent="0.3">
      <c r="A38" s="41" t="s">
        <v>13</v>
      </c>
      <c r="B38" s="42" t="s">
        <v>14</v>
      </c>
      <c r="C38" s="114" t="s">
        <v>1</v>
      </c>
      <c r="D38" s="115"/>
      <c r="E38" s="118" t="s">
        <v>2</v>
      </c>
      <c r="F38" s="115"/>
      <c r="G38" s="119">
        <v>2019</v>
      </c>
      <c r="H38" s="120"/>
      <c r="I38" s="120"/>
      <c r="J38" s="120"/>
      <c r="K38" s="120"/>
      <c r="L38" s="120"/>
      <c r="M38" s="120"/>
      <c r="N38" s="120"/>
      <c r="O38" s="120"/>
      <c r="P38" s="120"/>
      <c r="Q38" s="120"/>
      <c r="R38" s="115"/>
      <c r="S38" s="119">
        <v>2020</v>
      </c>
      <c r="T38" s="120"/>
      <c r="U38" s="120"/>
      <c r="V38" s="120"/>
      <c r="W38" s="120"/>
      <c r="X38" s="120"/>
      <c r="Y38" s="120"/>
      <c r="Z38" s="120"/>
      <c r="AA38" s="120"/>
      <c r="AB38" s="120"/>
      <c r="AC38" s="120"/>
      <c r="AD38" s="115"/>
      <c r="AE38" s="119">
        <v>2021</v>
      </c>
      <c r="AF38" s="120"/>
      <c r="AG38" s="120"/>
      <c r="AH38" s="120"/>
      <c r="AI38" s="120"/>
      <c r="AJ38" s="120"/>
      <c r="AK38" s="120"/>
      <c r="AL38" s="120"/>
      <c r="AM38" s="115"/>
      <c r="AN38" s="114" t="s">
        <v>3</v>
      </c>
      <c r="AO38" s="120"/>
    </row>
    <row r="39" spans="1:41" ht="13" x14ac:dyDescent="0.25">
      <c r="A39" s="1"/>
      <c r="B39" s="1">
        <v>8246</v>
      </c>
      <c r="C39" s="116"/>
      <c r="D39" s="117"/>
      <c r="E39" s="116"/>
      <c r="F39" s="117"/>
      <c r="G39" s="5">
        <v>1</v>
      </c>
      <c r="H39" s="6">
        <v>2</v>
      </c>
      <c r="I39" s="6">
        <v>3</v>
      </c>
      <c r="J39" s="6">
        <v>4</v>
      </c>
      <c r="K39" s="6">
        <v>5</v>
      </c>
      <c r="L39" s="6">
        <v>6</v>
      </c>
      <c r="M39" s="6">
        <v>7</v>
      </c>
      <c r="N39" s="6">
        <v>8</v>
      </c>
      <c r="O39" s="6">
        <v>9</v>
      </c>
      <c r="P39" s="6">
        <v>10</v>
      </c>
      <c r="Q39" s="6">
        <v>11</v>
      </c>
      <c r="R39" s="7">
        <v>12</v>
      </c>
      <c r="S39" s="5">
        <v>1</v>
      </c>
      <c r="T39" s="6">
        <v>2</v>
      </c>
      <c r="U39" s="6">
        <v>3</v>
      </c>
      <c r="V39" s="6">
        <v>4</v>
      </c>
      <c r="W39" s="6">
        <v>5</v>
      </c>
      <c r="X39" s="6">
        <v>6</v>
      </c>
      <c r="Y39" s="6">
        <v>7</v>
      </c>
      <c r="Z39" s="6">
        <v>8</v>
      </c>
      <c r="AA39" s="6">
        <v>9</v>
      </c>
      <c r="AB39" s="6">
        <v>10</v>
      </c>
      <c r="AC39" s="6">
        <v>11</v>
      </c>
      <c r="AD39" s="7">
        <v>12</v>
      </c>
      <c r="AE39" s="5">
        <v>1</v>
      </c>
      <c r="AF39" s="6">
        <v>2</v>
      </c>
      <c r="AG39" s="6">
        <v>3</v>
      </c>
      <c r="AH39" s="6">
        <v>4</v>
      </c>
      <c r="AI39" s="6">
        <v>5</v>
      </c>
      <c r="AJ39" s="6">
        <v>6</v>
      </c>
      <c r="AK39" s="6">
        <v>7</v>
      </c>
      <c r="AL39" s="6">
        <v>8</v>
      </c>
      <c r="AM39" s="6">
        <v>9</v>
      </c>
      <c r="AN39" s="116"/>
      <c r="AO39" s="125"/>
    </row>
    <row r="40" spans="1:41" ht="12.5" x14ac:dyDescent="0.25">
      <c r="A40" s="45"/>
      <c r="B40" s="45">
        <v>8136</v>
      </c>
      <c r="C40" s="141">
        <v>0.2</v>
      </c>
      <c r="D40" s="122"/>
      <c r="E40" s="124" t="s">
        <v>4</v>
      </c>
      <c r="F40" s="122"/>
      <c r="O40" s="9">
        <v>1</v>
      </c>
      <c r="P40" s="9">
        <v>1</v>
      </c>
      <c r="Q40" s="9">
        <v>1</v>
      </c>
      <c r="R40" s="9">
        <v>1</v>
      </c>
      <c r="S40" s="87">
        <v>1</v>
      </c>
      <c r="T40" s="9">
        <v>1</v>
      </c>
      <c r="U40" s="9">
        <v>1</v>
      </c>
      <c r="V40" s="9">
        <v>1</v>
      </c>
      <c r="W40" s="9">
        <v>1</v>
      </c>
      <c r="X40" s="9">
        <v>1</v>
      </c>
      <c r="Y40" s="9">
        <v>1</v>
      </c>
      <c r="Z40" s="9">
        <v>1</v>
      </c>
      <c r="AA40" s="9">
        <v>1</v>
      </c>
      <c r="AB40" s="9">
        <v>1</v>
      </c>
      <c r="AC40" s="9">
        <v>1</v>
      </c>
      <c r="AD40" s="10">
        <v>1</v>
      </c>
      <c r="AE40" s="9">
        <v>1</v>
      </c>
      <c r="AF40" s="9">
        <v>1</v>
      </c>
      <c r="AG40" s="9">
        <v>1</v>
      </c>
      <c r="AH40" s="9">
        <v>1</v>
      </c>
      <c r="AI40" s="9">
        <v>1</v>
      </c>
      <c r="AM40" s="11"/>
      <c r="AN40" s="8">
        <f>SUM(G40:AM40)</f>
        <v>21</v>
      </c>
    </row>
    <row r="41" spans="1:41" ht="12.5" x14ac:dyDescent="0.25">
      <c r="A41" s="45"/>
      <c r="B41" s="45">
        <v>7276</v>
      </c>
      <c r="C41" s="141"/>
      <c r="D41" s="122"/>
      <c r="E41" s="124" t="s">
        <v>5</v>
      </c>
      <c r="F41" s="122"/>
      <c r="R41" s="11"/>
      <c r="AD41" s="11"/>
      <c r="AJ41" s="9">
        <v>1</v>
      </c>
      <c r="AM41" s="11"/>
      <c r="AN41" s="8">
        <f t="shared" ref="AN41:AN42" si="4">SUM(AA41:AM41)</f>
        <v>1</v>
      </c>
    </row>
    <row r="42" spans="1:41" ht="12.5" x14ac:dyDescent="0.25">
      <c r="A42" s="45"/>
      <c r="B42" s="45">
        <v>6995</v>
      </c>
      <c r="C42" s="141"/>
      <c r="D42" s="122"/>
      <c r="E42" s="124" t="s">
        <v>6</v>
      </c>
      <c r="F42" s="122"/>
      <c r="R42" s="11"/>
      <c r="AD42" s="11"/>
      <c r="AK42" s="9">
        <v>1</v>
      </c>
      <c r="AM42" s="11"/>
      <c r="AN42" s="8">
        <f t="shared" si="4"/>
        <v>1</v>
      </c>
    </row>
    <row r="43" spans="1:41" ht="12.5" x14ac:dyDescent="0.25">
      <c r="A43" s="45"/>
      <c r="B43" s="45">
        <v>6875</v>
      </c>
      <c r="C43" s="136"/>
      <c r="D43" s="117"/>
      <c r="E43" s="126" t="s">
        <v>7</v>
      </c>
      <c r="F43" s="117"/>
      <c r="G43" s="6"/>
      <c r="H43" s="6"/>
      <c r="I43" s="6"/>
      <c r="J43" s="6"/>
      <c r="K43" s="6"/>
      <c r="L43" s="6"/>
      <c r="M43" s="6"/>
      <c r="N43" s="6"/>
      <c r="O43" s="6"/>
      <c r="P43" s="6"/>
      <c r="Q43" s="13">
        <v>1</v>
      </c>
      <c r="R43" s="13">
        <v>1</v>
      </c>
      <c r="S43" s="13">
        <v>1</v>
      </c>
      <c r="T43" s="13">
        <v>1</v>
      </c>
      <c r="U43" s="13">
        <v>1</v>
      </c>
      <c r="V43" s="13">
        <v>1</v>
      </c>
      <c r="W43" s="13">
        <v>1</v>
      </c>
      <c r="X43" s="13">
        <v>1</v>
      </c>
      <c r="Y43" s="13">
        <v>1</v>
      </c>
      <c r="Z43" s="13">
        <v>1</v>
      </c>
      <c r="AA43" s="13">
        <v>1</v>
      </c>
      <c r="AB43" s="13">
        <v>1</v>
      </c>
      <c r="AC43" s="13">
        <v>1</v>
      </c>
      <c r="AD43" s="14">
        <v>1</v>
      </c>
      <c r="AE43" s="13">
        <v>1</v>
      </c>
      <c r="AF43" s="13">
        <v>1</v>
      </c>
      <c r="AG43" s="13">
        <v>1</v>
      </c>
      <c r="AH43" s="13">
        <v>1</v>
      </c>
      <c r="AI43" s="13">
        <v>1</v>
      </c>
      <c r="AJ43" s="13">
        <v>1</v>
      </c>
      <c r="AK43" s="13">
        <v>1</v>
      </c>
      <c r="AL43" s="6"/>
      <c r="AM43" s="7"/>
      <c r="AN43" s="6">
        <f>SUM(G43:AM43)</f>
        <v>21</v>
      </c>
      <c r="AO43" s="6"/>
    </row>
    <row r="45" spans="1:41" ht="13" x14ac:dyDescent="0.25">
      <c r="A45" s="1"/>
      <c r="B45" s="1" t="s">
        <v>41</v>
      </c>
      <c r="C45" s="112" t="s">
        <v>12</v>
      </c>
      <c r="D45" s="113"/>
      <c r="E45" s="113"/>
    </row>
    <row r="46" spans="1:41" ht="26" x14ac:dyDescent="0.3">
      <c r="A46" s="41" t="s">
        <v>13</v>
      </c>
      <c r="B46" s="42" t="s">
        <v>14</v>
      </c>
      <c r="C46" s="114" t="s">
        <v>1</v>
      </c>
      <c r="D46" s="115"/>
      <c r="E46" s="118" t="s">
        <v>2</v>
      </c>
      <c r="F46" s="115"/>
      <c r="G46" s="119">
        <v>2019</v>
      </c>
      <c r="H46" s="120"/>
      <c r="I46" s="120"/>
      <c r="J46" s="120"/>
      <c r="K46" s="120"/>
      <c r="L46" s="120"/>
      <c r="M46" s="120"/>
      <c r="N46" s="120"/>
      <c r="O46" s="120"/>
      <c r="P46" s="120"/>
      <c r="Q46" s="120"/>
      <c r="R46" s="115"/>
      <c r="S46" s="119">
        <v>2020</v>
      </c>
      <c r="T46" s="120"/>
      <c r="U46" s="120"/>
      <c r="V46" s="120"/>
      <c r="W46" s="120"/>
      <c r="X46" s="120"/>
      <c r="Y46" s="120"/>
      <c r="Z46" s="120"/>
      <c r="AA46" s="120"/>
      <c r="AB46" s="120"/>
      <c r="AC46" s="120"/>
      <c r="AD46" s="115"/>
      <c r="AE46" s="119">
        <v>2021</v>
      </c>
      <c r="AF46" s="120"/>
      <c r="AG46" s="120"/>
      <c r="AH46" s="120"/>
      <c r="AI46" s="120"/>
      <c r="AJ46" s="120"/>
      <c r="AK46" s="120"/>
      <c r="AL46" s="120"/>
      <c r="AM46" s="115"/>
      <c r="AN46" s="114" t="s">
        <v>3</v>
      </c>
      <c r="AO46" s="120"/>
    </row>
    <row r="47" spans="1:41" ht="13" x14ac:dyDescent="0.25">
      <c r="A47" s="1"/>
      <c r="B47" s="1"/>
      <c r="C47" s="116"/>
      <c r="D47" s="117"/>
      <c r="E47" s="116"/>
      <c r="F47" s="117"/>
      <c r="G47" s="5">
        <v>1</v>
      </c>
      <c r="H47" s="6">
        <v>2</v>
      </c>
      <c r="I47" s="6">
        <v>3</v>
      </c>
      <c r="J47" s="6">
        <v>4</v>
      </c>
      <c r="K47" s="6">
        <v>5</v>
      </c>
      <c r="L47" s="6">
        <v>6</v>
      </c>
      <c r="M47" s="6">
        <v>7</v>
      </c>
      <c r="N47" s="6">
        <v>8</v>
      </c>
      <c r="O47" s="6">
        <v>9</v>
      </c>
      <c r="P47" s="6">
        <v>10</v>
      </c>
      <c r="Q47" s="6">
        <v>11</v>
      </c>
      <c r="R47" s="7">
        <v>12</v>
      </c>
      <c r="S47" s="5">
        <v>1</v>
      </c>
      <c r="T47" s="6">
        <v>2</v>
      </c>
      <c r="U47" s="6">
        <v>3</v>
      </c>
      <c r="V47" s="6">
        <v>4</v>
      </c>
      <c r="W47" s="6">
        <v>5</v>
      </c>
      <c r="X47" s="6">
        <v>6</v>
      </c>
      <c r="Y47" s="6">
        <v>7</v>
      </c>
      <c r="Z47" s="6">
        <v>8</v>
      </c>
      <c r="AA47" s="6">
        <v>9</v>
      </c>
      <c r="AB47" s="6">
        <v>10</v>
      </c>
      <c r="AC47" s="6">
        <v>11</v>
      </c>
      <c r="AD47" s="7">
        <v>12</v>
      </c>
      <c r="AE47" s="5">
        <v>1</v>
      </c>
      <c r="AF47" s="6">
        <v>2</v>
      </c>
      <c r="AG47" s="6">
        <v>3</v>
      </c>
      <c r="AH47" s="6">
        <v>4</v>
      </c>
      <c r="AI47" s="6">
        <v>5</v>
      </c>
      <c r="AJ47" s="6">
        <v>6</v>
      </c>
      <c r="AK47" s="6">
        <v>7</v>
      </c>
      <c r="AL47" s="6">
        <v>8</v>
      </c>
      <c r="AM47" s="6">
        <v>9</v>
      </c>
      <c r="AN47" s="116"/>
      <c r="AO47" s="125"/>
    </row>
    <row r="48" spans="1:41" ht="12.5" x14ac:dyDescent="0.25">
      <c r="A48" s="45"/>
      <c r="B48" s="45"/>
      <c r="C48" s="141">
        <v>0.2</v>
      </c>
      <c r="D48" s="122"/>
      <c r="E48" s="124" t="s">
        <v>4</v>
      </c>
      <c r="F48" s="122"/>
      <c r="O48" s="9">
        <v>1</v>
      </c>
      <c r="P48" s="9">
        <v>1</v>
      </c>
      <c r="Q48" s="9">
        <v>1</v>
      </c>
      <c r="R48" s="9">
        <v>1</v>
      </c>
      <c r="S48" s="87">
        <v>1</v>
      </c>
      <c r="T48" s="9">
        <v>1</v>
      </c>
      <c r="U48" s="9">
        <v>1</v>
      </c>
      <c r="V48" s="9">
        <v>1</v>
      </c>
      <c r="W48" s="9">
        <v>1</v>
      </c>
      <c r="X48" s="9">
        <v>1</v>
      </c>
      <c r="Y48" s="9">
        <v>1</v>
      </c>
      <c r="Z48" s="9">
        <v>1</v>
      </c>
      <c r="AA48" s="9">
        <v>1</v>
      </c>
      <c r="AB48" s="9">
        <v>1</v>
      </c>
      <c r="AC48" s="9">
        <v>1</v>
      </c>
      <c r="AD48" s="10">
        <v>1</v>
      </c>
      <c r="AE48" s="9">
        <v>1</v>
      </c>
      <c r="AF48" s="9">
        <v>1</v>
      </c>
      <c r="AG48" s="9">
        <v>1</v>
      </c>
      <c r="AM48" s="11"/>
      <c r="AN48" s="8">
        <f>SUM(G48:AM48)</f>
        <v>19</v>
      </c>
    </row>
    <row r="49" spans="1:41" ht="12.5" x14ac:dyDescent="0.25">
      <c r="A49" s="45"/>
      <c r="B49" s="45"/>
      <c r="C49" s="141"/>
      <c r="D49" s="122"/>
      <c r="E49" s="124" t="s">
        <v>5</v>
      </c>
      <c r="F49" s="122"/>
      <c r="R49" s="11"/>
      <c r="AD49" s="11"/>
      <c r="AH49" s="9">
        <v>1</v>
      </c>
      <c r="AJ49" s="9">
        <v>1</v>
      </c>
      <c r="AM49" s="11"/>
      <c r="AN49" s="8">
        <f t="shared" ref="AN49:AN50" si="5">SUM(AA49:AM49)</f>
        <v>2</v>
      </c>
    </row>
    <row r="50" spans="1:41" ht="12.5" x14ac:dyDescent="0.25">
      <c r="A50" s="45"/>
      <c r="B50" s="45"/>
      <c r="C50" s="141"/>
      <c r="D50" s="122"/>
      <c r="E50" s="124" t="s">
        <v>6</v>
      </c>
      <c r="F50" s="122"/>
      <c r="R50" s="11"/>
      <c r="AD50" s="11"/>
      <c r="AI50" s="9">
        <v>1</v>
      </c>
      <c r="AK50" s="9">
        <v>1</v>
      </c>
      <c r="AM50" s="11"/>
      <c r="AN50" s="8">
        <f t="shared" si="5"/>
        <v>2</v>
      </c>
    </row>
    <row r="51" spans="1:41" ht="12.5" x14ac:dyDescent="0.25">
      <c r="A51" s="45"/>
      <c r="B51" s="45"/>
      <c r="C51" s="136"/>
      <c r="D51" s="117"/>
      <c r="E51" s="126" t="s">
        <v>7</v>
      </c>
      <c r="F51" s="117"/>
      <c r="G51" s="6"/>
      <c r="H51" s="6"/>
      <c r="I51" s="6"/>
      <c r="J51" s="6"/>
      <c r="K51" s="6"/>
      <c r="L51" s="6"/>
      <c r="M51" s="6"/>
      <c r="N51" s="6"/>
      <c r="O51" s="6"/>
      <c r="P51" s="6"/>
      <c r="Q51" s="6"/>
      <c r="R51" s="7"/>
      <c r="S51" s="13">
        <v>1</v>
      </c>
      <c r="T51" s="13">
        <v>1</v>
      </c>
      <c r="U51" s="13">
        <v>1</v>
      </c>
      <c r="V51" s="13">
        <v>1</v>
      </c>
      <c r="W51" s="13">
        <v>1</v>
      </c>
      <c r="X51" s="13">
        <v>1</v>
      </c>
      <c r="Y51" s="13">
        <v>1</v>
      </c>
      <c r="Z51" s="13">
        <v>1</v>
      </c>
      <c r="AA51" s="13">
        <v>1</v>
      </c>
      <c r="AB51" s="13">
        <v>1</v>
      </c>
      <c r="AC51" s="13">
        <v>1</v>
      </c>
      <c r="AD51" s="14">
        <v>1</v>
      </c>
      <c r="AE51" s="13">
        <v>1</v>
      </c>
      <c r="AF51" s="13">
        <v>1</v>
      </c>
      <c r="AG51" s="13">
        <v>1</v>
      </c>
      <c r="AH51" s="13">
        <v>1</v>
      </c>
      <c r="AI51" s="13">
        <v>1</v>
      </c>
      <c r="AJ51" s="13">
        <v>1</v>
      </c>
      <c r="AK51" s="13">
        <v>1</v>
      </c>
      <c r="AL51" s="6"/>
      <c r="AM51" s="7"/>
      <c r="AN51" s="6">
        <f>SUM(G51:AM51)</f>
        <v>19</v>
      </c>
      <c r="AO51" s="6"/>
    </row>
    <row r="52" spans="1:41" ht="12.5" x14ac:dyDescent="0.25">
      <c r="A52" s="8">
        <v>6147</v>
      </c>
    </row>
    <row r="54" spans="1:41" ht="13" x14ac:dyDescent="0.25">
      <c r="A54" s="1"/>
      <c r="B54" s="1" t="s">
        <v>42</v>
      </c>
      <c r="C54" s="112" t="s">
        <v>12</v>
      </c>
      <c r="D54" s="113"/>
      <c r="E54" s="113"/>
    </row>
    <row r="55" spans="1:41" ht="26" x14ac:dyDescent="0.3">
      <c r="A55" s="41" t="s">
        <v>13</v>
      </c>
      <c r="B55" s="42" t="s">
        <v>14</v>
      </c>
      <c r="C55" s="114" t="s">
        <v>1</v>
      </c>
      <c r="D55" s="115"/>
      <c r="E55" s="118" t="s">
        <v>2</v>
      </c>
      <c r="F55" s="115"/>
      <c r="G55" s="119">
        <v>2019</v>
      </c>
      <c r="H55" s="120"/>
      <c r="I55" s="120"/>
      <c r="J55" s="120"/>
      <c r="K55" s="120"/>
      <c r="L55" s="120"/>
      <c r="M55" s="120"/>
      <c r="N55" s="120"/>
      <c r="O55" s="120"/>
      <c r="P55" s="120"/>
      <c r="Q55" s="120"/>
      <c r="R55" s="115"/>
      <c r="S55" s="119">
        <v>2020</v>
      </c>
      <c r="T55" s="120"/>
      <c r="U55" s="120"/>
      <c r="V55" s="120"/>
      <c r="W55" s="120"/>
      <c r="X55" s="120"/>
      <c r="Y55" s="120"/>
      <c r="Z55" s="120"/>
      <c r="AA55" s="120"/>
      <c r="AB55" s="120"/>
      <c r="AC55" s="120"/>
      <c r="AD55" s="115"/>
      <c r="AE55" s="119">
        <v>2021</v>
      </c>
      <c r="AF55" s="120"/>
      <c r="AG55" s="120"/>
      <c r="AH55" s="120"/>
      <c r="AI55" s="120"/>
      <c r="AJ55" s="120"/>
      <c r="AK55" s="120"/>
      <c r="AL55" s="120"/>
      <c r="AM55" s="115"/>
      <c r="AN55" s="114" t="s">
        <v>3</v>
      </c>
      <c r="AO55" s="120"/>
    </row>
    <row r="56" spans="1:41" ht="13" x14ac:dyDescent="0.25">
      <c r="A56" s="1"/>
      <c r="B56" s="1"/>
      <c r="C56" s="116"/>
      <c r="D56" s="117"/>
      <c r="E56" s="116"/>
      <c r="F56" s="117"/>
      <c r="G56" s="5">
        <v>1</v>
      </c>
      <c r="H56" s="6">
        <v>2</v>
      </c>
      <c r="I56" s="6">
        <v>3</v>
      </c>
      <c r="J56" s="6">
        <v>4</v>
      </c>
      <c r="K56" s="6">
        <v>5</v>
      </c>
      <c r="L56" s="6">
        <v>6</v>
      </c>
      <c r="M56" s="6">
        <v>7</v>
      </c>
      <c r="N56" s="6">
        <v>8</v>
      </c>
      <c r="O56" s="6">
        <v>9</v>
      </c>
      <c r="P56" s="6">
        <v>10</v>
      </c>
      <c r="Q56" s="6">
        <v>11</v>
      </c>
      <c r="R56" s="7">
        <v>12</v>
      </c>
      <c r="S56" s="5">
        <v>1</v>
      </c>
      <c r="T56" s="6">
        <v>2</v>
      </c>
      <c r="U56" s="6">
        <v>3</v>
      </c>
      <c r="V56" s="6">
        <v>4</v>
      </c>
      <c r="W56" s="6">
        <v>5</v>
      </c>
      <c r="X56" s="6">
        <v>6</v>
      </c>
      <c r="Y56" s="6">
        <v>7</v>
      </c>
      <c r="Z56" s="6">
        <v>8</v>
      </c>
      <c r="AA56" s="6">
        <v>9</v>
      </c>
      <c r="AB56" s="6">
        <v>10</v>
      </c>
      <c r="AC56" s="6">
        <v>11</v>
      </c>
      <c r="AD56" s="7">
        <v>12</v>
      </c>
      <c r="AE56" s="5">
        <v>1</v>
      </c>
      <c r="AF56" s="6">
        <v>2</v>
      </c>
      <c r="AG56" s="6">
        <v>3</v>
      </c>
      <c r="AH56" s="6">
        <v>4</v>
      </c>
      <c r="AI56" s="6">
        <v>5</v>
      </c>
      <c r="AJ56" s="6">
        <v>6</v>
      </c>
      <c r="AK56" s="6">
        <v>7</v>
      </c>
      <c r="AL56" s="6">
        <v>8</v>
      </c>
      <c r="AM56" s="6">
        <v>9</v>
      </c>
      <c r="AN56" s="116"/>
      <c r="AO56" s="125"/>
    </row>
    <row r="57" spans="1:41" ht="12.5" x14ac:dyDescent="0.25">
      <c r="A57" s="45"/>
      <c r="B57" s="45"/>
      <c r="C57" s="141">
        <v>0.2</v>
      </c>
      <c r="D57" s="122"/>
      <c r="E57" s="124" t="s">
        <v>4</v>
      </c>
      <c r="F57" s="122"/>
      <c r="G57" s="9">
        <v>1</v>
      </c>
      <c r="H57" s="9">
        <v>1</v>
      </c>
      <c r="I57" s="9">
        <v>1</v>
      </c>
      <c r="J57" s="9">
        <v>1</v>
      </c>
      <c r="K57" s="9">
        <v>1</v>
      </c>
      <c r="L57" s="9">
        <v>1</v>
      </c>
      <c r="M57" s="9">
        <v>1</v>
      </c>
      <c r="N57" s="9">
        <v>1</v>
      </c>
      <c r="O57" s="9">
        <v>1</v>
      </c>
      <c r="P57" s="9">
        <v>1</v>
      </c>
      <c r="Q57" s="9">
        <v>1</v>
      </c>
      <c r="R57" s="9">
        <v>1</v>
      </c>
      <c r="S57" s="87">
        <v>1</v>
      </c>
      <c r="T57" s="9">
        <v>1</v>
      </c>
      <c r="U57" s="9">
        <v>1</v>
      </c>
      <c r="V57" s="9">
        <v>1</v>
      </c>
      <c r="W57" s="9">
        <v>1</v>
      </c>
      <c r="X57" s="9">
        <v>1</v>
      </c>
      <c r="Y57" s="9">
        <v>1</v>
      </c>
      <c r="Z57" s="9">
        <v>1</v>
      </c>
      <c r="AA57" s="9">
        <v>1</v>
      </c>
      <c r="AB57" s="9">
        <v>1</v>
      </c>
      <c r="AC57" s="9">
        <v>1</v>
      </c>
      <c r="AD57" s="10">
        <v>1</v>
      </c>
      <c r="AE57" s="9">
        <v>1</v>
      </c>
      <c r="AF57" s="9">
        <v>1</v>
      </c>
      <c r="AG57" s="9">
        <v>1</v>
      </c>
      <c r="AM57" s="11"/>
      <c r="AN57" s="8">
        <f>SUM(G57:AM57)</f>
        <v>27</v>
      </c>
    </row>
    <row r="58" spans="1:41" ht="12.5" x14ac:dyDescent="0.25">
      <c r="A58" s="45"/>
      <c r="B58" s="45"/>
      <c r="C58" s="141"/>
      <c r="D58" s="122"/>
      <c r="E58" s="124" t="s">
        <v>5</v>
      </c>
      <c r="F58" s="122"/>
      <c r="R58" s="11"/>
      <c r="AD58" s="11"/>
      <c r="AH58" s="9">
        <v>1</v>
      </c>
      <c r="AJ58" s="9">
        <v>1</v>
      </c>
      <c r="AM58" s="11"/>
      <c r="AN58" s="8">
        <f t="shared" ref="AN58:AN59" si="6">SUM(AA58:AM58)</f>
        <v>2</v>
      </c>
    </row>
    <row r="59" spans="1:41" ht="12.5" x14ac:dyDescent="0.25">
      <c r="A59" s="45"/>
      <c r="B59" s="45"/>
      <c r="C59" s="141"/>
      <c r="D59" s="122"/>
      <c r="E59" s="124" t="s">
        <v>6</v>
      </c>
      <c r="F59" s="122"/>
      <c r="R59" s="11"/>
      <c r="AD59" s="11"/>
      <c r="AK59" s="9">
        <v>1</v>
      </c>
      <c r="AM59" s="11"/>
      <c r="AN59" s="8">
        <f t="shared" si="6"/>
        <v>1</v>
      </c>
    </row>
    <row r="60" spans="1:41" ht="12.5" x14ac:dyDescent="0.25">
      <c r="A60" s="45"/>
      <c r="B60" s="45"/>
      <c r="C60" s="136"/>
      <c r="D60" s="117"/>
      <c r="E60" s="126" t="s">
        <v>7</v>
      </c>
      <c r="F60" s="117"/>
      <c r="G60" s="6"/>
      <c r="H60" s="6"/>
      <c r="I60" s="6"/>
      <c r="J60" s="6"/>
      <c r="K60" s="13">
        <v>1</v>
      </c>
      <c r="L60" s="13">
        <v>1</v>
      </c>
      <c r="M60" s="13">
        <v>1</v>
      </c>
      <c r="N60" s="13">
        <v>1</v>
      </c>
      <c r="O60" s="13">
        <v>1</v>
      </c>
      <c r="P60" s="13">
        <v>1</v>
      </c>
      <c r="Q60" s="13">
        <v>1</v>
      </c>
      <c r="R60" s="13">
        <v>1</v>
      </c>
      <c r="S60" s="13">
        <v>1</v>
      </c>
      <c r="T60" s="13">
        <v>1</v>
      </c>
      <c r="U60" s="13">
        <v>1</v>
      </c>
      <c r="V60" s="13">
        <v>1</v>
      </c>
      <c r="W60" s="13">
        <v>1</v>
      </c>
      <c r="X60" s="13">
        <v>1</v>
      </c>
      <c r="Y60" s="13">
        <v>1</v>
      </c>
      <c r="Z60" s="13">
        <v>1</v>
      </c>
      <c r="AA60" s="13">
        <v>1</v>
      </c>
      <c r="AB60" s="13">
        <v>1</v>
      </c>
      <c r="AC60" s="13">
        <v>1</v>
      </c>
      <c r="AD60" s="14">
        <v>1</v>
      </c>
      <c r="AE60" s="13">
        <v>1</v>
      </c>
      <c r="AF60" s="13">
        <v>1</v>
      </c>
      <c r="AG60" s="13">
        <v>1</v>
      </c>
      <c r="AH60" s="13">
        <v>1</v>
      </c>
      <c r="AI60" s="13">
        <v>1</v>
      </c>
      <c r="AJ60" s="13">
        <v>1</v>
      </c>
      <c r="AK60" s="13">
        <v>1</v>
      </c>
      <c r="AL60" s="6"/>
      <c r="AM60" s="7"/>
      <c r="AN60" s="6">
        <f>SUM(G60:AM60)</f>
        <v>27</v>
      </c>
      <c r="AO60" s="6"/>
    </row>
    <row r="61" spans="1:41" ht="12.5" x14ac:dyDescent="0.25">
      <c r="A61" s="8"/>
      <c r="B61" s="8">
        <v>7481</v>
      </c>
    </row>
    <row r="63" spans="1:41" ht="58" x14ac:dyDescent="0.25">
      <c r="A63" s="1" t="s">
        <v>43</v>
      </c>
      <c r="B63" s="1" t="s">
        <v>38</v>
      </c>
      <c r="C63" s="112" t="s">
        <v>44</v>
      </c>
      <c r="D63" s="113"/>
      <c r="E63" s="113"/>
      <c r="F63" s="88">
        <v>45559.769444444442</v>
      </c>
      <c r="G63" s="89"/>
      <c r="H63" s="89"/>
      <c r="I63" s="89"/>
    </row>
    <row r="64" spans="1:41" ht="26" x14ac:dyDescent="0.3">
      <c r="A64" s="41" t="s">
        <v>13</v>
      </c>
      <c r="B64" s="42" t="s">
        <v>14</v>
      </c>
      <c r="C64" s="114" t="s">
        <v>1</v>
      </c>
      <c r="D64" s="115"/>
      <c r="E64" s="118" t="s">
        <v>2</v>
      </c>
      <c r="F64" s="115"/>
      <c r="G64" s="119">
        <v>2019</v>
      </c>
      <c r="H64" s="120"/>
      <c r="I64" s="120"/>
      <c r="J64" s="120"/>
      <c r="K64" s="120"/>
      <c r="L64" s="120"/>
      <c r="M64" s="120"/>
      <c r="N64" s="120"/>
      <c r="O64" s="120"/>
      <c r="P64" s="120"/>
      <c r="Q64" s="120"/>
      <c r="R64" s="115"/>
      <c r="S64" s="119">
        <v>2020</v>
      </c>
      <c r="T64" s="120"/>
      <c r="U64" s="120"/>
      <c r="V64" s="120"/>
      <c r="W64" s="120"/>
      <c r="X64" s="120"/>
      <c r="Y64" s="120"/>
      <c r="Z64" s="120"/>
      <c r="AA64" s="120"/>
      <c r="AB64" s="120"/>
      <c r="AC64" s="120"/>
      <c r="AD64" s="115"/>
      <c r="AE64" s="119">
        <v>2021</v>
      </c>
      <c r="AF64" s="120"/>
      <c r="AG64" s="120"/>
      <c r="AH64" s="120"/>
      <c r="AI64" s="120"/>
      <c r="AJ64" s="120"/>
      <c r="AK64" s="120"/>
      <c r="AL64" s="120"/>
      <c r="AM64" s="115"/>
      <c r="AN64" s="114" t="s">
        <v>3</v>
      </c>
      <c r="AO64" s="120"/>
    </row>
    <row r="65" spans="1:41" ht="13" x14ac:dyDescent="0.25">
      <c r="A65" s="1"/>
      <c r="B65" s="1"/>
      <c r="C65" s="116"/>
      <c r="D65" s="117"/>
      <c r="E65" s="116"/>
      <c r="F65" s="117"/>
      <c r="G65" s="5">
        <v>1</v>
      </c>
      <c r="H65" s="6">
        <v>2</v>
      </c>
      <c r="I65" s="6">
        <v>3</v>
      </c>
      <c r="J65" s="6">
        <v>4</v>
      </c>
      <c r="K65" s="6">
        <v>5</v>
      </c>
      <c r="L65" s="6">
        <v>6</v>
      </c>
      <c r="M65" s="6">
        <v>7</v>
      </c>
      <c r="N65" s="6">
        <v>8</v>
      </c>
      <c r="O65" s="6">
        <v>9</v>
      </c>
      <c r="P65" s="6">
        <v>10</v>
      </c>
      <c r="Q65" s="6">
        <v>11</v>
      </c>
      <c r="R65" s="7">
        <v>12</v>
      </c>
      <c r="S65" s="5">
        <v>1</v>
      </c>
      <c r="T65" s="6">
        <v>2</v>
      </c>
      <c r="U65" s="6">
        <v>3</v>
      </c>
      <c r="V65" s="6">
        <v>4</v>
      </c>
      <c r="W65" s="6">
        <v>5</v>
      </c>
      <c r="X65" s="6">
        <v>6</v>
      </c>
      <c r="Y65" s="6">
        <v>7</v>
      </c>
      <c r="Z65" s="6">
        <v>8</v>
      </c>
      <c r="AA65" s="6">
        <v>9</v>
      </c>
      <c r="AB65" s="6">
        <v>10</v>
      </c>
      <c r="AC65" s="6">
        <v>11</v>
      </c>
      <c r="AD65" s="7">
        <v>12</v>
      </c>
      <c r="AE65" s="5">
        <v>1</v>
      </c>
      <c r="AF65" s="6">
        <v>2</v>
      </c>
      <c r="AG65" s="6">
        <v>3</v>
      </c>
      <c r="AH65" s="6">
        <v>4</v>
      </c>
      <c r="AI65" s="6">
        <v>5</v>
      </c>
      <c r="AJ65" s="6">
        <v>6</v>
      </c>
      <c r="AK65" s="6">
        <v>7</v>
      </c>
      <c r="AL65" s="6">
        <v>8</v>
      </c>
      <c r="AM65" s="6">
        <v>9</v>
      </c>
      <c r="AN65" s="116"/>
      <c r="AO65" s="125"/>
    </row>
    <row r="66" spans="1:41" ht="12.5" x14ac:dyDescent="0.25">
      <c r="A66" s="45"/>
      <c r="B66" s="45"/>
      <c r="C66" s="141">
        <v>0.2</v>
      </c>
      <c r="D66" s="122"/>
      <c r="E66" s="124" t="s">
        <v>4</v>
      </c>
      <c r="F66" s="122"/>
      <c r="O66" s="9">
        <v>1</v>
      </c>
      <c r="P66" s="9">
        <v>1</v>
      </c>
      <c r="Q66" s="9">
        <v>1</v>
      </c>
      <c r="R66" s="9">
        <v>1</v>
      </c>
      <c r="S66" s="87">
        <v>1</v>
      </c>
      <c r="T66" s="9">
        <v>1</v>
      </c>
      <c r="W66" s="9">
        <v>1</v>
      </c>
      <c r="X66" s="9">
        <v>1</v>
      </c>
      <c r="Y66" s="9">
        <v>1</v>
      </c>
      <c r="Z66" s="9">
        <v>1</v>
      </c>
      <c r="AA66" s="9">
        <v>1</v>
      </c>
      <c r="AB66" s="9">
        <v>1</v>
      </c>
      <c r="AC66" s="9">
        <v>1</v>
      </c>
      <c r="AD66" s="10">
        <v>1</v>
      </c>
      <c r="AE66" s="9">
        <v>1</v>
      </c>
      <c r="AF66" s="9">
        <v>1</v>
      </c>
      <c r="AG66" s="9">
        <v>1</v>
      </c>
      <c r="AM66" s="11"/>
      <c r="AN66" s="8">
        <f>SUM(G66:AM66)</f>
        <v>17</v>
      </c>
    </row>
    <row r="67" spans="1:41" ht="12.5" x14ac:dyDescent="0.25">
      <c r="A67" s="45"/>
      <c r="B67" s="45"/>
      <c r="C67" s="141"/>
      <c r="D67" s="122"/>
      <c r="E67" s="124" t="s">
        <v>5</v>
      </c>
      <c r="F67" s="122"/>
      <c r="R67" s="11"/>
      <c r="AD67" s="11"/>
      <c r="AH67" s="9">
        <v>1</v>
      </c>
      <c r="AJ67" s="9">
        <v>1</v>
      </c>
      <c r="AM67" s="11"/>
      <c r="AN67" s="8">
        <f t="shared" ref="AN67:AN68" si="7">SUM(AA67:AM67)</f>
        <v>2</v>
      </c>
    </row>
    <row r="68" spans="1:41" ht="12.5" x14ac:dyDescent="0.25">
      <c r="A68" s="45"/>
      <c r="B68" s="45"/>
      <c r="C68" s="141"/>
      <c r="D68" s="122"/>
      <c r="E68" s="124" t="s">
        <v>6</v>
      </c>
      <c r="F68" s="122"/>
      <c r="R68" s="11"/>
      <c r="AD68" s="11"/>
      <c r="AF68" s="9">
        <v>1</v>
      </c>
      <c r="AI68" s="9">
        <v>1</v>
      </c>
      <c r="AK68" s="9">
        <v>1</v>
      </c>
      <c r="AM68" s="11"/>
      <c r="AN68" s="8">
        <f t="shared" si="7"/>
        <v>3</v>
      </c>
    </row>
    <row r="69" spans="1:41" ht="12.5" x14ac:dyDescent="0.25">
      <c r="A69" s="45"/>
      <c r="B69" s="45"/>
      <c r="C69" s="136"/>
      <c r="D69" s="117"/>
      <c r="E69" s="126" t="s">
        <v>7</v>
      </c>
      <c r="F69" s="117"/>
      <c r="G69" s="6"/>
      <c r="H69" s="6"/>
      <c r="I69" s="6"/>
      <c r="J69" s="6"/>
      <c r="K69" s="6"/>
      <c r="L69" s="6"/>
      <c r="M69" s="6"/>
      <c r="N69" s="6"/>
      <c r="O69" s="6"/>
      <c r="P69" s="6"/>
      <c r="Q69" s="6"/>
      <c r="R69" s="7"/>
      <c r="S69" s="13">
        <v>1</v>
      </c>
      <c r="T69" s="13">
        <v>1</v>
      </c>
      <c r="U69" s="6"/>
      <c r="V69" s="6"/>
      <c r="W69" s="9">
        <v>1</v>
      </c>
      <c r="X69" s="9">
        <v>1</v>
      </c>
      <c r="Y69" s="9">
        <v>1</v>
      </c>
      <c r="Z69" s="13">
        <v>1</v>
      </c>
      <c r="AA69" s="13">
        <v>1</v>
      </c>
      <c r="AB69" s="13">
        <v>1</v>
      </c>
      <c r="AC69" s="13">
        <v>1</v>
      </c>
      <c r="AD69" s="14">
        <v>1</v>
      </c>
      <c r="AE69" s="13">
        <v>1</v>
      </c>
      <c r="AF69" s="13">
        <v>1</v>
      </c>
      <c r="AG69" s="13">
        <v>1</v>
      </c>
      <c r="AH69" s="13">
        <v>1</v>
      </c>
      <c r="AI69" s="13">
        <v>1</v>
      </c>
      <c r="AJ69" s="13">
        <v>1</v>
      </c>
      <c r="AK69" s="13">
        <v>1</v>
      </c>
      <c r="AL69" s="6"/>
      <c r="AM69" s="7"/>
      <c r="AN69" s="6">
        <f>SUM(A69:AM69)</f>
        <v>17</v>
      </c>
      <c r="AO69" s="6"/>
    </row>
    <row r="71" spans="1:41" ht="58" x14ac:dyDescent="0.25">
      <c r="A71" s="1" t="s">
        <v>45</v>
      </c>
      <c r="B71" s="1" t="s">
        <v>40</v>
      </c>
      <c r="C71" s="112" t="s">
        <v>46</v>
      </c>
      <c r="D71" s="113"/>
      <c r="E71" s="113"/>
      <c r="F71" s="88">
        <v>45559.769444444442</v>
      </c>
      <c r="G71" s="89"/>
      <c r="H71" s="89"/>
      <c r="I71" s="89"/>
    </row>
    <row r="72" spans="1:41" ht="26" x14ac:dyDescent="0.3">
      <c r="A72" s="41" t="s">
        <v>13</v>
      </c>
      <c r="B72" s="42" t="s">
        <v>14</v>
      </c>
      <c r="C72" s="114" t="s">
        <v>1</v>
      </c>
      <c r="D72" s="115"/>
      <c r="E72" s="118" t="s">
        <v>2</v>
      </c>
      <c r="F72" s="115"/>
      <c r="G72" s="119">
        <v>2019</v>
      </c>
      <c r="H72" s="120"/>
      <c r="I72" s="120"/>
      <c r="J72" s="120"/>
      <c r="K72" s="120"/>
      <c r="L72" s="120"/>
      <c r="M72" s="120"/>
      <c r="N72" s="120"/>
      <c r="O72" s="120"/>
      <c r="P72" s="120"/>
      <c r="Q72" s="120"/>
      <c r="R72" s="115"/>
      <c r="S72" s="119">
        <v>2020</v>
      </c>
      <c r="T72" s="120"/>
      <c r="U72" s="120"/>
      <c r="V72" s="120"/>
      <c r="W72" s="120"/>
      <c r="X72" s="120"/>
      <c r="Y72" s="120"/>
      <c r="Z72" s="120"/>
      <c r="AA72" s="120"/>
      <c r="AB72" s="120"/>
      <c r="AC72" s="120"/>
      <c r="AD72" s="115"/>
      <c r="AE72" s="119">
        <v>2021</v>
      </c>
      <c r="AF72" s="120"/>
      <c r="AG72" s="120"/>
      <c r="AH72" s="120"/>
      <c r="AI72" s="120"/>
      <c r="AJ72" s="120"/>
      <c r="AK72" s="120"/>
      <c r="AL72" s="120"/>
      <c r="AM72" s="115"/>
      <c r="AN72" s="114" t="s">
        <v>3</v>
      </c>
      <c r="AO72" s="120"/>
    </row>
    <row r="73" spans="1:41" ht="13" x14ac:dyDescent="0.25">
      <c r="A73" s="1">
        <v>8169</v>
      </c>
      <c r="B73" s="1"/>
      <c r="C73" s="116"/>
      <c r="D73" s="117"/>
      <c r="E73" s="116"/>
      <c r="F73" s="117"/>
      <c r="G73" s="5">
        <v>1</v>
      </c>
      <c r="H73" s="6">
        <v>2</v>
      </c>
      <c r="I73" s="6">
        <v>3</v>
      </c>
      <c r="J73" s="6">
        <v>4</v>
      </c>
      <c r="K73" s="6">
        <v>5</v>
      </c>
      <c r="L73" s="6">
        <v>6</v>
      </c>
      <c r="M73" s="6">
        <v>7</v>
      </c>
      <c r="N73" s="6">
        <v>8</v>
      </c>
      <c r="O73" s="6">
        <v>9</v>
      </c>
      <c r="P73" s="6">
        <v>10</v>
      </c>
      <c r="Q73" s="6">
        <v>11</v>
      </c>
      <c r="R73" s="7">
        <v>12</v>
      </c>
      <c r="S73" s="5">
        <v>1</v>
      </c>
      <c r="T73" s="6">
        <v>2</v>
      </c>
      <c r="U73" s="6">
        <v>3</v>
      </c>
      <c r="V73" s="6">
        <v>4</v>
      </c>
      <c r="W73" s="6">
        <v>5</v>
      </c>
      <c r="X73" s="6">
        <v>6</v>
      </c>
      <c r="Y73" s="6">
        <v>7</v>
      </c>
      <c r="Z73" s="6">
        <v>8</v>
      </c>
      <c r="AA73" s="6">
        <v>9</v>
      </c>
      <c r="AB73" s="6">
        <v>10</v>
      </c>
      <c r="AC73" s="6">
        <v>11</v>
      </c>
      <c r="AD73" s="7">
        <v>12</v>
      </c>
      <c r="AE73" s="5">
        <v>1</v>
      </c>
      <c r="AF73" s="6">
        <v>2</v>
      </c>
      <c r="AG73" s="6">
        <v>3</v>
      </c>
      <c r="AH73" s="6">
        <v>4</v>
      </c>
      <c r="AI73" s="6">
        <v>5</v>
      </c>
      <c r="AJ73" s="6">
        <v>6</v>
      </c>
      <c r="AK73" s="6">
        <v>7</v>
      </c>
      <c r="AL73" s="6">
        <v>8</v>
      </c>
      <c r="AM73" s="6">
        <v>9</v>
      </c>
      <c r="AN73" s="116"/>
      <c r="AO73" s="125"/>
    </row>
    <row r="74" spans="1:41" ht="12.5" x14ac:dyDescent="0.25">
      <c r="A74" s="45"/>
      <c r="B74" s="45"/>
      <c r="C74" s="141">
        <v>0.2</v>
      </c>
      <c r="D74" s="122"/>
      <c r="E74" s="124" t="s">
        <v>4</v>
      </c>
      <c r="F74" s="122"/>
      <c r="O74" s="9">
        <v>1</v>
      </c>
      <c r="P74" s="9">
        <v>1</v>
      </c>
      <c r="Q74" s="9">
        <v>1</v>
      </c>
      <c r="R74" s="9">
        <v>1</v>
      </c>
      <c r="S74" s="87">
        <v>1</v>
      </c>
      <c r="T74" s="9">
        <v>1</v>
      </c>
      <c r="W74" s="9">
        <v>1</v>
      </c>
      <c r="X74" s="9">
        <v>1</v>
      </c>
      <c r="Y74" s="9">
        <v>1</v>
      </c>
      <c r="Z74" s="9">
        <v>1</v>
      </c>
      <c r="AA74" s="9">
        <v>1</v>
      </c>
      <c r="AB74" s="9">
        <v>1</v>
      </c>
      <c r="AC74" s="9">
        <v>1</v>
      </c>
      <c r="AD74" s="10">
        <v>1</v>
      </c>
      <c r="AE74" s="9">
        <v>1</v>
      </c>
      <c r="AF74" s="9">
        <v>1</v>
      </c>
      <c r="AG74" s="9">
        <v>1</v>
      </c>
      <c r="AM74" s="11"/>
      <c r="AN74" s="8">
        <f>SUM(G74:AM74)</f>
        <v>17</v>
      </c>
    </row>
    <row r="75" spans="1:41" ht="12.5" x14ac:dyDescent="0.25">
      <c r="A75" s="45"/>
      <c r="B75" s="45"/>
      <c r="C75" s="141"/>
      <c r="D75" s="122"/>
      <c r="E75" s="124" t="s">
        <v>5</v>
      </c>
      <c r="F75" s="122"/>
      <c r="R75" s="11"/>
      <c r="AD75" s="11"/>
      <c r="AH75" s="9">
        <v>1</v>
      </c>
      <c r="AJ75" s="9">
        <v>1</v>
      </c>
      <c r="AM75" s="11"/>
      <c r="AN75" s="8">
        <f t="shared" ref="AN75:AN76" si="8">SUM(AA75:AM75)</f>
        <v>2</v>
      </c>
    </row>
    <row r="76" spans="1:41" ht="12.5" x14ac:dyDescent="0.25">
      <c r="A76" s="45"/>
      <c r="B76" s="45"/>
      <c r="C76" s="141"/>
      <c r="D76" s="122"/>
      <c r="E76" s="124" t="s">
        <v>6</v>
      </c>
      <c r="F76" s="122"/>
      <c r="R76" s="11"/>
      <c r="AD76" s="11"/>
      <c r="AF76" s="9">
        <v>1</v>
      </c>
      <c r="AH76" s="90">
        <v>1</v>
      </c>
      <c r="AI76" s="9">
        <v>1</v>
      </c>
      <c r="AK76" s="9">
        <v>1</v>
      </c>
      <c r="AM76" s="11"/>
      <c r="AN76" s="8">
        <f t="shared" si="8"/>
        <v>4</v>
      </c>
    </row>
    <row r="77" spans="1:41" ht="12.5" x14ac:dyDescent="0.25">
      <c r="A77" s="45"/>
      <c r="B77" s="45"/>
      <c r="C77" s="136"/>
      <c r="D77" s="117"/>
      <c r="E77" s="126" t="s">
        <v>7</v>
      </c>
      <c r="F77" s="117"/>
      <c r="G77" s="6"/>
      <c r="H77" s="6"/>
      <c r="I77" s="6"/>
      <c r="J77" s="6"/>
      <c r="K77" s="6"/>
      <c r="L77" s="6"/>
      <c r="M77" s="6"/>
      <c r="N77" s="6"/>
      <c r="O77" s="6"/>
      <c r="P77" s="6"/>
      <c r="Q77" s="6"/>
      <c r="R77" s="7"/>
      <c r="S77" s="13">
        <v>1</v>
      </c>
      <c r="T77" s="13">
        <v>1</v>
      </c>
      <c r="U77" s="6"/>
      <c r="V77" s="6"/>
      <c r="W77" s="9">
        <v>1</v>
      </c>
      <c r="X77" s="9">
        <v>1</v>
      </c>
      <c r="Y77" s="9">
        <v>1</v>
      </c>
      <c r="Z77" s="13">
        <v>1</v>
      </c>
      <c r="AA77" s="13">
        <v>1</v>
      </c>
      <c r="AB77" s="13">
        <v>1</v>
      </c>
      <c r="AC77" s="13">
        <v>1</v>
      </c>
      <c r="AD77" s="14">
        <v>1</v>
      </c>
      <c r="AE77" s="13">
        <v>1</v>
      </c>
      <c r="AF77" s="13">
        <v>1</v>
      </c>
      <c r="AG77" s="13">
        <v>1</v>
      </c>
      <c r="AH77" s="13">
        <v>1</v>
      </c>
      <c r="AI77" s="13">
        <v>1</v>
      </c>
      <c r="AJ77" s="13">
        <v>1</v>
      </c>
      <c r="AK77" s="13">
        <v>1</v>
      </c>
      <c r="AL77" s="6"/>
      <c r="AM77" s="7"/>
      <c r="AN77" s="6">
        <f>SUM(A77:AM77)</f>
        <v>17</v>
      </c>
      <c r="AO77" s="6"/>
    </row>
    <row r="79" spans="1:41" ht="66" customHeight="1" x14ac:dyDescent="0.25">
      <c r="A79" s="1" t="s">
        <v>47</v>
      </c>
      <c r="B79" s="1" t="s">
        <v>41</v>
      </c>
      <c r="C79" s="112" t="s">
        <v>46</v>
      </c>
      <c r="D79" s="113"/>
      <c r="E79" s="113"/>
      <c r="F79" s="88">
        <v>45560.375</v>
      </c>
      <c r="G79" s="89"/>
      <c r="H79" s="89"/>
      <c r="I79" s="89"/>
    </row>
    <row r="80" spans="1:41" ht="26" x14ac:dyDescent="0.3">
      <c r="A80" s="41" t="s">
        <v>13</v>
      </c>
      <c r="B80" s="42" t="s">
        <v>14</v>
      </c>
      <c r="C80" s="114" t="s">
        <v>1</v>
      </c>
      <c r="D80" s="115"/>
      <c r="E80" s="118" t="s">
        <v>2</v>
      </c>
      <c r="F80" s="115"/>
      <c r="G80" s="119">
        <v>2019</v>
      </c>
      <c r="H80" s="120"/>
      <c r="I80" s="120"/>
      <c r="J80" s="120"/>
      <c r="K80" s="120"/>
      <c r="L80" s="120"/>
      <c r="M80" s="120"/>
      <c r="N80" s="120"/>
      <c r="O80" s="120"/>
      <c r="P80" s="120"/>
      <c r="Q80" s="120"/>
      <c r="R80" s="115"/>
      <c r="S80" s="119">
        <v>2020</v>
      </c>
      <c r="T80" s="120"/>
      <c r="U80" s="120"/>
      <c r="V80" s="120"/>
      <c r="W80" s="120"/>
      <c r="X80" s="120"/>
      <c r="Y80" s="120"/>
      <c r="Z80" s="120"/>
      <c r="AA80" s="120"/>
      <c r="AB80" s="120"/>
      <c r="AC80" s="120"/>
      <c r="AD80" s="115"/>
      <c r="AE80" s="119">
        <v>2021</v>
      </c>
      <c r="AF80" s="120"/>
      <c r="AG80" s="120"/>
      <c r="AH80" s="120"/>
      <c r="AI80" s="120"/>
      <c r="AJ80" s="120"/>
      <c r="AK80" s="120"/>
      <c r="AL80" s="120"/>
      <c r="AM80" s="115"/>
      <c r="AN80" s="114" t="s">
        <v>3</v>
      </c>
      <c r="AO80" s="120"/>
    </row>
    <row r="81" spans="1:41" ht="13" x14ac:dyDescent="0.25">
      <c r="A81" s="1"/>
      <c r="B81" s="1"/>
      <c r="C81" s="116"/>
      <c r="D81" s="117"/>
      <c r="E81" s="116"/>
      <c r="F81" s="117"/>
      <c r="G81" s="5">
        <v>1</v>
      </c>
      <c r="H81" s="6">
        <v>2</v>
      </c>
      <c r="I81" s="6">
        <v>3</v>
      </c>
      <c r="J81" s="6">
        <v>4</v>
      </c>
      <c r="K81" s="6">
        <v>5</v>
      </c>
      <c r="L81" s="6">
        <v>6</v>
      </c>
      <c r="M81" s="6">
        <v>7</v>
      </c>
      <c r="N81" s="6">
        <v>8</v>
      </c>
      <c r="O81" s="6">
        <v>9</v>
      </c>
      <c r="P81" s="6">
        <v>10</v>
      </c>
      <c r="Q81" s="6">
        <v>11</v>
      </c>
      <c r="R81" s="7">
        <v>12</v>
      </c>
      <c r="S81" s="5">
        <v>1</v>
      </c>
      <c r="T81" s="6">
        <v>2</v>
      </c>
      <c r="U81" s="6">
        <v>3</v>
      </c>
      <c r="V81" s="6">
        <v>4</v>
      </c>
      <c r="W81" s="6">
        <v>5</v>
      </c>
      <c r="X81" s="6">
        <v>6</v>
      </c>
      <c r="Y81" s="6">
        <v>7</v>
      </c>
      <c r="Z81" s="6">
        <v>8</v>
      </c>
      <c r="AA81" s="6">
        <v>9</v>
      </c>
      <c r="AB81" s="6">
        <v>10</v>
      </c>
      <c r="AC81" s="6">
        <v>11</v>
      </c>
      <c r="AD81" s="7">
        <v>12</v>
      </c>
      <c r="AE81" s="5">
        <v>1</v>
      </c>
      <c r="AF81" s="6">
        <v>2</v>
      </c>
      <c r="AG81" s="6">
        <v>3</v>
      </c>
      <c r="AH81" s="6">
        <v>4</v>
      </c>
      <c r="AI81" s="6">
        <v>5</v>
      </c>
      <c r="AJ81" s="6">
        <v>6</v>
      </c>
      <c r="AK81" s="6">
        <v>7</v>
      </c>
      <c r="AL81" s="6">
        <v>8</v>
      </c>
      <c r="AM81" s="6">
        <v>9</v>
      </c>
      <c r="AN81" s="116"/>
      <c r="AO81" s="125"/>
    </row>
    <row r="82" spans="1:41" ht="12.5" x14ac:dyDescent="0.25">
      <c r="A82" s="45"/>
      <c r="B82" s="45"/>
      <c r="C82" s="141">
        <v>0.2</v>
      </c>
      <c r="D82" s="122"/>
      <c r="E82" s="124" t="s">
        <v>4</v>
      </c>
      <c r="F82" s="122"/>
      <c r="O82" s="9">
        <v>1</v>
      </c>
      <c r="P82" s="9">
        <v>1</v>
      </c>
      <c r="Q82" s="9">
        <v>1</v>
      </c>
      <c r="R82" s="9">
        <v>1</v>
      </c>
      <c r="S82" s="87">
        <v>1</v>
      </c>
      <c r="T82" s="9">
        <v>1</v>
      </c>
      <c r="W82" s="9">
        <v>1</v>
      </c>
      <c r="X82" s="9">
        <v>1</v>
      </c>
      <c r="Y82" s="9">
        <v>1</v>
      </c>
      <c r="Z82" s="9">
        <v>1</v>
      </c>
      <c r="AA82" s="9">
        <v>1</v>
      </c>
      <c r="AB82" s="9">
        <v>1</v>
      </c>
      <c r="AC82" s="9">
        <v>1</v>
      </c>
      <c r="AD82" s="10">
        <v>1</v>
      </c>
      <c r="AE82" s="9">
        <v>1</v>
      </c>
      <c r="AF82" s="9">
        <v>1</v>
      </c>
      <c r="AG82" s="9">
        <v>1</v>
      </c>
      <c r="AM82" s="11"/>
      <c r="AN82" s="8">
        <f>SUM(G82:AM82)</f>
        <v>17</v>
      </c>
    </row>
    <row r="83" spans="1:41" ht="12.5" x14ac:dyDescent="0.25">
      <c r="A83" s="45"/>
      <c r="B83" s="45"/>
      <c r="C83" s="141"/>
      <c r="D83" s="122"/>
      <c r="E83" s="124" t="s">
        <v>5</v>
      </c>
      <c r="F83" s="122"/>
      <c r="R83" s="11"/>
      <c r="AD83" s="11"/>
      <c r="AH83" s="9">
        <v>1</v>
      </c>
      <c r="AJ83" s="9">
        <v>1</v>
      </c>
      <c r="AM83" s="11"/>
      <c r="AN83" s="8">
        <f t="shared" ref="AN83:AN84" si="9">SUM(AA83:AM83)</f>
        <v>2</v>
      </c>
    </row>
    <row r="84" spans="1:41" ht="12.5" x14ac:dyDescent="0.25">
      <c r="A84" s="45"/>
      <c r="B84" s="45"/>
      <c r="C84" s="141"/>
      <c r="D84" s="122"/>
      <c r="E84" s="124" t="s">
        <v>6</v>
      </c>
      <c r="F84" s="122"/>
      <c r="R84" s="11"/>
      <c r="AD84" s="11"/>
      <c r="AF84" s="9">
        <v>1</v>
      </c>
      <c r="AH84" s="90">
        <v>1</v>
      </c>
      <c r="AI84" s="9">
        <v>1</v>
      </c>
      <c r="AJ84" s="90">
        <v>1</v>
      </c>
      <c r="AK84" s="9">
        <v>1</v>
      </c>
      <c r="AM84" s="11"/>
      <c r="AN84" s="8">
        <f t="shared" si="9"/>
        <v>5</v>
      </c>
    </row>
    <row r="85" spans="1:41" ht="12.5" x14ac:dyDescent="0.25">
      <c r="A85" s="45"/>
      <c r="B85" s="45"/>
      <c r="C85" s="136"/>
      <c r="D85" s="117"/>
      <c r="E85" s="126" t="s">
        <v>7</v>
      </c>
      <c r="F85" s="117"/>
      <c r="G85" s="6"/>
      <c r="H85" s="6"/>
      <c r="I85" s="6"/>
      <c r="J85" s="6"/>
      <c r="K85" s="6"/>
      <c r="L85" s="6"/>
      <c r="M85" s="6"/>
      <c r="N85" s="6"/>
      <c r="O85" s="6"/>
      <c r="P85" s="6"/>
      <c r="Q85" s="6"/>
      <c r="R85" s="7"/>
      <c r="S85" s="13">
        <v>1</v>
      </c>
      <c r="T85" s="13">
        <v>1</v>
      </c>
      <c r="U85" s="6"/>
      <c r="V85" s="6"/>
      <c r="W85" s="9">
        <v>1</v>
      </c>
      <c r="X85" s="9">
        <v>1</v>
      </c>
      <c r="Y85" s="9">
        <v>1</v>
      </c>
      <c r="Z85" s="13">
        <v>1</v>
      </c>
      <c r="AA85" s="13">
        <v>1</v>
      </c>
      <c r="AB85" s="13">
        <v>1</v>
      </c>
      <c r="AC85" s="13">
        <v>1</v>
      </c>
      <c r="AD85" s="14">
        <v>1</v>
      </c>
      <c r="AE85" s="13">
        <v>1</v>
      </c>
      <c r="AF85" s="13">
        <v>1</v>
      </c>
      <c r="AG85" s="13">
        <v>1</v>
      </c>
      <c r="AH85" s="13">
        <v>1</v>
      </c>
      <c r="AI85" s="13">
        <v>1</v>
      </c>
      <c r="AJ85" s="13">
        <v>1</v>
      </c>
      <c r="AK85" s="13">
        <v>1</v>
      </c>
      <c r="AL85" s="6"/>
      <c r="AM85" s="7"/>
      <c r="AN85" s="6">
        <f>SUM(A85:AM85)</f>
        <v>17</v>
      </c>
      <c r="AO85" s="6"/>
    </row>
    <row r="87" spans="1:41" ht="12.5" x14ac:dyDescent="0.25">
      <c r="B87" s="8" t="s">
        <v>48</v>
      </c>
    </row>
    <row r="88" spans="1:41" ht="12.5" x14ac:dyDescent="0.25">
      <c r="B88" s="8" t="s">
        <v>49</v>
      </c>
    </row>
    <row r="91" spans="1:41" ht="52.5" x14ac:dyDescent="0.25">
      <c r="A91" s="1" t="s">
        <v>50</v>
      </c>
      <c r="B91" s="1" t="s">
        <v>40</v>
      </c>
      <c r="C91" s="112" t="s">
        <v>51</v>
      </c>
      <c r="D91" s="113"/>
      <c r="E91" s="113"/>
      <c r="F91" s="88">
        <v>45561.375</v>
      </c>
      <c r="G91" s="89"/>
      <c r="H91" s="89"/>
      <c r="I91" s="89"/>
    </row>
    <row r="92" spans="1:41" ht="26" x14ac:dyDescent="0.3">
      <c r="A92" s="41" t="s">
        <v>13</v>
      </c>
      <c r="B92" s="42" t="s">
        <v>14</v>
      </c>
      <c r="C92" s="114" t="s">
        <v>1</v>
      </c>
      <c r="D92" s="115"/>
      <c r="E92" s="118" t="s">
        <v>2</v>
      </c>
      <c r="F92" s="115"/>
      <c r="G92" s="119">
        <v>2019</v>
      </c>
      <c r="H92" s="120"/>
      <c r="I92" s="120"/>
      <c r="J92" s="120"/>
      <c r="K92" s="120"/>
      <c r="L92" s="120"/>
      <c r="M92" s="120"/>
      <c r="N92" s="120"/>
      <c r="O92" s="120"/>
      <c r="P92" s="120"/>
      <c r="Q92" s="120"/>
      <c r="R92" s="115"/>
      <c r="S92" s="119">
        <v>2020</v>
      </c>
      <c r="T92" s="120"/>
      <c r="U92" s="120"/>
      <c r="V92" s="120"/>
      <c r="W92" s="120"/>
      <c r="X92" s="120"/>
      <c r="Y92" s="120"/>
      <c r="Z92" s="120"/>
      <c r="AA92" s="120"/>
      <c r="AB92" s="120"/>
      <c r="AC92" s="120"/>
      <c r="AD92" s="115"/>
      <c r="AE92" s="119">
        <v>2021</v>
      </c>
      <c r="AF92" s="120"/>
      <c r="AG92" s="120"/>
      <c r="AH92" s="120"/>
      <c r="AI92" s="120"/>
      <c r="AJ92" s="120"/>
      <c r="AK92" s="120"/>
      <c r="AL92" s="120"/>
      <c r="AM92" s="115"/>
      <c r="AN92" s="114" t="s">
        <v>3</v>
      </c>
      <c r="AO92" s="120"/>
    </row>
    <row r="93" spans="1:41" ht="13" x14ac:dyDescent="0.25">
      <c r="A93" s="1">
        <v>8169</v>
      </c>
      <c r="B93" s="1"/>
      <c r="C93" s="116"/>
      <c r="D93" s="117"/>
      <c r="E93" s="116"/>
      <c r="F93" s="117"/>
      <c r="G93" s="5">
        <v>1</v>
      </c>
      <c r="H93" s="6">
        <v>2</v>
      </c>
      <c r="I93" s="6">
        <v>3</v>
      </c>
      <c r="J93" s="6">
        <v>4</v>
      </c>
      <c r="K93" s="6">
        <v>5</v>
      </c>
      <c r="L93" s="6">
        <v>6</v>
      </c>
      <c r="M93" s="6">
        <v>7</v>
      </c>
      <c r="N93" s="6">
        <v>8</v>
      </c>
      <c r="O93" s="6">
        <v>9</v>
      </c>
      <c r="P93" s="6">
        <v>10</v>
      </c>
      <c r="Q93" s="6">
        <v>11</v>
      </c>
      <c r="R93" s="7">
        <v>12</v>
      </c>
      <c r="S93" s="5">
        <v>1</v>
      </c>
      <c r="T93" s="6">
        <v>2</v>
      </c>
      <c r="U93" s="6">
        <v>3</v>
      </c>
      <c r="V93" s="6">
        <v>4</v>
      </c>
      <c r="W93" s="6">
        <v>5</v>
      </c>
      <c r="X93" s="6">
        <v>6</v>
      </c>
      <c r="Y93" s="6">
        <v>7</v>
      </c>
      <c r="Z93" s="6">
        <v>8</v>
      </c>
      <c r="AA93" s="6">
        <v>9</v>
      </c>
      <c r="AB93" s="6">
        <v>10</v>
      </c>
      <c r="AC93" s="6">
        <v>11</v>
      </c>
      <c r="AD93" s="7">
        <v>12</v>
      </c>
      <c r="AE93" s="5">
        <v>1</v>
      </c>
      <c r="AF93" s="6">
        <v>2</v>
      </c>
      <c r="AG93" s="6">
        <v>3</v>
      </c>
      <c r="AH93" s="6">
        <v>4</v>
      </c>
      <c r="AI93" s="6">
        <v>5</v>
      </c>
      <c r="AJ93" s="6">
        <v>6</v>
      </c>
      <c r="AK93" s="6">
        <v>7</v>
      </c>
      <c r="AL93" s="6">
        <v>8</v>
      </c>
      <c r="AM93" s="6">
        <v>9</v>
      </c>
      <c r="AN93" s="116"/>
      <c r="AO93" s="125"/>
    </row>
    <row r="94" spans="1:41" ht="12.5" x14ac:dyDescent="0.25">
      <c r="A94" s="45"/>
      <c r="B94" s="45"/>
      <c r="C94" s="141">
        <v>0.4</v>
      </c>
      <c r="D94" s="122"/>
      <c r="E94" s="124" t="s">
        <v>4</v>
      </c>
      <c r="F94" s="122"/>
      <c r="O94" s="9">
        <v>1</v>
      </c>
      <c r="P94" s="9">
        <v>1</v>
      </c>
      <c r="Q94" s="9">
        <v>1</v>
      </c>
      <c r="R94" s="9">
        <v>1</v>
      </c>
      <c r="S94" s="87">
        <v>1</v>
      </c>
      <c r="T94" s="9">
        <v>1</v>
      </c>
      <c r="W94" s="9">
        <v>1</v>
      </c>
      <c r="X94" s="9">
        <v>1</v>
      </c>
      <c r="Y94" s="9">
        <v>1</v>
      </c>
      <c r="Z94" s="9">
        <v>1</v>
      </c>
      <c r="AA94" s="9">
        <v>1</v>
      </c>
      <c r="AB94" s="9">
        <v>1</v>
      </c>
      <c r="AC94" s="9">
        <v>1</v>
      </c>
      <c r="AD94" s="10">
        <v>1</v>
      </c>
      <c r="AE94" s="9">
        <v>1</v>
      </c>
      <c r="AF94" s="9">
        <v>1</v>
      </c>
      <c r="AG94" s="9">
        <v>1</v>
      </c>
      <c r="AM94" s="11"/>
      <c r="AN94" s="8">
        <f>SUM(G94:AM94)</f>
        <v>17</v>
      </c>
    </row>
    <row r="95" spans="1:41" ht="12.5" x14ac:dyDescent="0.25">
      <c r="A95" s="45"/>
      <c r="B95" s="45"/>
      <c r="C95" s="141"/>
      <c r="D95" s="122"/>
      <c r="E95" s="124" t="s">
        <v>5</v>
      </c>
      <c r="F95" s="122"/>
      <c r="R95" s="11"/>
      <c r="AD95" s="11"/>
      <c r="AH95" s="9">
        <v>1</v>
      </c>
      <c r="AJ95" s="9">
        <v>1</v>
      </c>
      <c r="AM95" s="11"/>
      <c r="AN95" s="8">
        <f t="shared" ref="AN95:AN96" si="10">SUM(AA95:AM95)</f>
        <v>2</v>
      </c>
    </row>
    <row r="96" spans="1:41" ht="12.5" x14ac:dyDescent="0.25">
      <c r="A96" s="45"/>
      <c r="B96" s="45"/>
      <c r="C96" s="141"/>
      <c r="D96" s="122"/>
      <c r="E96" s="124" t="s">
        <v>6</v>
      </c>
      <c r="F96" s="122"/>
      <c r="R96" s="11"/>
      <c r="AD96" s="11"/>
      <c r="AF96" s="9">
        <v>1</v>
      </c>
      <c r="AH96" s="90">
        <v>1</v>
      </c>
      <c r="AI96" s="9">
        <v>1</v>
      </c>
      <c r="AK96" s="9">
        <v>1</v>
      </c>
      <c r="AM96" s="11"/>
      <c r="AN96" s="8">
        <f t="shared" si="10"/>
        <v>4</v>
      </c>
    </row>
    <row r="97" spans="1:41" ht="12.5" x14ac:dyDescent="0.25">
      <c r="A97" s="45"/>
      <c r="B97" s="45"/>
      <c r="C97" s="136"/>
      <c r="D97" s="117"/>
      <c r="E97" s="126" t="s">
        <v>7</v>
      </c>
      <c r="F97" s="117"/>
      <c r="G97" s="6"/>
      <c r="H97" s="6"/>
      <c r="I97" s="6"/>
      <c r="J97" s="6"/>
      <c r="K97" s="6"/>
      <c r="L97" s="6"/>
      <c r="M97" s="6"/>
      <c r="N97" s="6"/>
      <c r="O97" s="6"/>
      <c r="P97" s="6"/>
      <c r="Q97" s="6"/>
      <c r="R97" s="7"/>
      <c r="S97" s="13">
        <v>1</v>
      </c>
      <c r="T97" s="13">
        <v>1</v>
      </c>
      <c r="U97" s="6"/>
      <c r="V97" s="6"/>
      <c r="W97" s="9">
        <v>1</v>
      </c>
      <c r="X97" s="9">
        <v>1</v>
      </c>
      <c r="Y97" s="9">
        <v>1</v>
      </c>
      <c r="Z97" s="13">
        <v>1</v>
      </c>
      <c r="AA97" s="13">
        <v>1</v>
      </c>
      <c r="AB97" s="13">
        <v>1</v>
      </c>
      <c r="AC97" s="13">
        <v>1</v>
      </c>
      <c r="AD97" s="14">
        <v>1</v>
      </c>
      <c r="AE97" s="13">
        <v>1</v>
      </c>
      <c r="AF97" s="13">
        <v>1</v>
      </c>
      <c r="AG97" s="13">
        <v>1</v>
      </c>
      <c r="AH97" s="13">
        <v>1</v>
      </c>
      <c r="AI97" s="13">
        <v>1</v>
      </c>
      <c r="AJ97" s="13">
        <v>1</v>
      </c>
      <c r="AK97" s="13">
        <v>1</v>
      </c>
      <c r="AL97" s="6"/>
      <c r="AM97" s="7"/>
      <c r="AN97" s="6">
        <f>SUM(A97:AM97)</f>
        <v>17</v>
      </c>
      <c r="AO97" s="6"/>
    </row>
    <row r="100" spans="1:41" ht="58" x14ac:dyDescent="0.25">
      <c r="A100" s="1" t="s">
        <v>52</v>
      </c>
      <c r="B100" s="1" t="s">
        <v>41</v>
      </c>
      <c r="C100" s="112" t="s">
        <v>53</v>
      </c>
      <c r="D100" s="113"/>
      <c r="E100" s="113"/>
      <c r="F100" s="88">
        <v>45561.732638888891</v>
      </c>
      <c r="G100" s="89"/>
      <c r="H100" s="89"/>
      <c r="I100" s="89"/>
    </row>
    <row r="101" spans="1:41" ht="26" x14ac:dyDescent="0.3">
      <c r="A101" s="41" t="s">
        <v>13</v>
      </c>
      <c r="B101" s="42" t="s">
        <v>14</v>
      </c>
      <c r="C101" s="114" t="s">
        <v>1</v>
      </c>
      <c r="D101" s="115"/>
      <c r="E101" s="118" t="s">
        <v>2</v>
      </c>
      <c r="F101" s="115"/>
      <c r="G101" s="119">
        <v>2019</v>
      </c>
      <c r="H101" s="120"/>
      <c r="I101" s="120"/>
      <c r="J101" s="120"/>
      <c r="K101" s="120"/>
      <c r="L101" s="120"/>
      <c r="M101" s="120"/>
      <c r="N101" s="120"/>
      <c r="O101" s="120"/>
      <c r="P101" s="120"/>
      <c r="Q101" s="120"/>
      <c r="R101" s="115"/>
      <c r="S101" s="119">
        <v>2020</v>
      </c>
      <c r="T101" s="120"/>
      <c r="U101" s="120"/>
      <c r="V101" s="120"/>
      <c r="W101" s="120"/>
      <c r="X101" s="120"/>
      <c r="Y101" s="120"/>
      <c r="Z101" s="120"/>
      <c r="AA101" s="120"/>
      <c r="AB101" s="120"/>
      <c r="AC101" s="120"/>
      <c r="AD101" s="115"/>
      <c r="AE101" s="119">
        <v>2021</v>
      </c>
      <c r="AF101" s="120"/>
      <c r="AG101" s="120"/>
      <c r="AH101" s="120"/>
      <c r="AI101" s="120"/>
      <c r="AJ101" s="120"/>
      <c r="AK101" s="120"/>
      <c r="AL101" s="120"/>
      <c r="AM101" s="115"/>
      <c r="AN101" s="114" t="s">
        <v>3</v>
      </c>
      <c r="AO101" s="120"/>
    </row>
    <row r="102" spans="1:41" ht="13" x14ac:dyDescent="0.25">
      <c r="A102" s="1">
        <v>8169</v>
      </c>
      <c r="B102" s="1"/>
      <c r="C102" s="116"/>
      <c r="D102" s="117"/>
      <c r="E102" s="116"/>
      <c r="F102" s="117"/>
      <c r="G102" s="5">
        <v>1</v>
      </c>
      <c r="H102" s="6">
        <v>2</v>
      </c>
      <c r="I102" s="6">
        <v>3</v>
      </c>
      <c r="J102" s="6">
        <v>4</v>
      </c>
      <c r="K102" s="6">
        <v>5</v>
      </c>
      <c r="L102" s="6">
        <v>6</v>
      </c>
      <c r="M102" s="6">
        <v>7</v>
      </c>
      <c r="N102" s="6">
        <v>8</v>
      </c>
      <c r="O102" s="6">
        <v>9</v>
      </c>
      <c r="P102" s="6">
        <v>10</v>
      </c>
      <c r="Q102" s="6">
        <v>11</v>
      </c>
      <c r="R102" s="7">
        <v>12</v>
      </c>
      <c r="S102" s="5">
        <v>1</v>
      </c>
      <c r="T102" s="6">
        <v>2</v>
      </c>
      <c r="U102" s="6">
        <v>3</v>
      </c>
      <c r="V102" s="6">
        <v>4</v>
      </c>
      <c r="W102" s="6">
        <v>5</v>
      </c>
      <c r="X102" s="6">
        <v>6</v>
      </c>
      <c r="Y102" s="6">
        <v>7</v>
      </c>
      <c r="Z102" s="6">
        <v>8</v>
      </c>
      <c r="AA102" s="6">
        <v>9</v>
      </c>
      <c r="AB102" s="6">
        <v>10</v>
      </c>
      <c r="AC102" s="6">
        <v>11</v>
      </c>
      <c r="AD102" s="7">
        <v>12</v>
      </c>
      <c r="AE102" s="5">
        <v>1</v>
      </c>
      <c r="AF102" s="6">
        <v>2</v>
      </c>
      <c r="AG102" s="6">
        <v>3</v>
      </c>
      <c r="AH102" s="6">
        <v>4</v>
      </c>
      <c r="AI102" s="6">
        <v>5</v>
      </c>
      <c r="AJ102" s="6">
        <v>6</v>
      </c>
      <c r="AK102" s="6">
        <v>7</v>
      </c>
      <c r="AL102" s="6">
        <v>8</v>
      </c>
      <c r="AM102" s="6">
        <v>9</v>
      </c>
      <c r="AN102" s="116"/>
      <c r="AO102" s="125"/>
    </row>
    <row r="103" spans="1:41" ht="12.5" x14ac:dyDescent="0.25">
      <c r="A103" s="45"/>
      <c r="B103" s="45"/>
      <c r="C103" s="141">
        <v>0.4</v>
      </c>
      <c r="D103" s="122"/>
      <c r="E103" s="124" t="s">
        <v>4</v>
      </c>
      <c r="F103" s="122"/>
      <c r="O103" s="9">
        <v>1</v>
      </c>
      <c r="P103" s="9">
        <v>1</v>
      </c>
      <c r="Q103" s="9">
        <v>1</v>
      </c>
      <c r="R103" s="9">
        <v>1</v>
      </c>
      <c r="S103" s="87">
        <v>1</v>
      </c>
      <c r="T103" s="9">
        <v>1</v>
      </c>
      <c r="W103" s="9">
        <v>1</v>
      </c>
      <c r="X103" s="9">
        <v>1</v>
      </c>
      <c r="Y103" s="9">
        <v>1</v>
      </c>
      <c r="Z103" s="9">
        <v>1</v>
      </c>
      <c r="AA103" s="9">
        <v>1</v>
      </c>
      <c r="AB103" s="9">
        <v>1</v>
      </c>
      <c r="AC103" s="9">
        <v>1</v>
      </c>
      <c r="AD103" s="10">
        <v>1</v>
      </c>
      <c r="AE103" s="9">
        <v>1</v>
      </c>
      <c r="AF103" s="9">
        <v>1</v>
      </c>
      <c r="AG103" s="9">
        <v>1</v>
      </c>
      <c r="AM103" s="11"/>
      <c r="AN103" s="8">
        <f>SUM(G103:AM103)</f>
        <v>17</v>
      </c>
    </row>
    <row r="104" spans="1:41" ht="12.5" x14ac:dyDescent="0.25">
      <c r="A104" s="45"/>
      <c r="B104" s="45"/>
      <c r="C104" s="141"/>
      <c r="D104" s="122"/>
      <c r="E104" s="124" t="s">
        <v>5</v>
      </c>
      <c r="F104" s="122"/>
      <c r="R104" s="11"/>
      <c r="AD104" s="11"/>
      <c r="AH104" s="9">
        <v>1</v>
      </c>
      <c r="AJ104" s="9">
        <v>1</v>
      </c>
      <c r="AM104" s="11"/>
      <c r="AN104" s="8">
        <f t="shared" ref="AN104:AN105" si="11">SUM(AA104:AM104)</f>
        <v>2</v>
      </c>
    </row>
    <row r="105" spans="1:41" ht="12.5" x14ac:dyDescent="0.25">
      <c r="A105" s="45"/>
      <c r="B105" s="45"/>
      <c r="C105" s="141"/>
      <c r="D105" s="122"/>
      <c r="E105" s="124" t="s">
        <v>6</v>
      </c>
      <c r="F105" s="122"/>
      <c r="R105" s="11"/>
      <c r="AD105" s="11"/>
      <c r="AG105" s="9">
        <v>1</v>
      </c>
      <c r="AI105" s="9">
        <v>1</v>
      </c>
      <c r="AK105" s="9">
        <v>1</v>
      </c>
      <c r="AM105" s="11"/>
      <c r="AN105" s="8">
        <f t="shared" si="11"/>
        <v>3</v>
      </c>
    </row>
    <row r="106" spans="1:41" ht="12.5" x14ac:dyDescent="0.25">
      <c r="A106" s="45"/>
      <c r="B106" s="45"/>
      <c r="C106" s="136"/>
      <c r="D106" s="117"/>
      <c r="E106" s="126" t="s">
        <v>7</v>
      </c>
      <c r="F106" s="117"/>
      <c r="G106" s="6"/>
      <c r="H106" s="6"/>
      <c r="I106" s="6"/>
      <c r="J106" s="6"/>
      <c r="K106" s="6"/>
      <c r="L106" s="6"/>
      <c r="M106" s="6"/>
      <c r="N106" s="6"/>
      <c r="O106" s="6"/>
      <c r="P106" s="6"/>
      <c r="Q106" s="6"/>
      <c r="R106" s="7"/>
      <c r="S106" s="13">
        <v>1</v>
      </c>
      <c r="T106" s="13">
        <v>1</v>
      </c>
      <c r="U106" s="6"/>
      <c r="V106" s="6"/>
      <c r="W106" s="9">
        <v>1</v>
      </c>
      <c r="X106" s="9">
        <v>1</v>
      </c>
      <c r="Y106" s="9">
        <v>1</v>
      </c>
      <c r="Z106" s="13">
        <v>1</v>
      </c>
      <c r="AA106" s="13">
        <v>1</v>
      </c>
      <c r="AB106" s="13">
        <v>1</v>
      </c>
      <c r="AC106" s="13">
        <v>1</v>
      </c>
      <c r="AD106" s="14">
        <v>1</v>
      </c>
      <c r="AE106" s="13">
        <v>1</v>
      </c>
      <c r="AF106" s="13">
        <v>1</v>
      </c>
      <c r="AG106" s="13">
        <v>1</v>
      </c>
      <c r="AH106" s="13">
        <v>1</v>
      </c>
      <c r="AI106" s="13">
        <v>1</v>
      </c>
      <c r="AJ106" s="13">
        <v>1</v>
      </c>
      <c r="AK106" s="13">
        <v>1</v>
      </c>
      <c r="AL106" s="6"/>
      <c r="AM106" s="7"/>
      <c r="AN106" s="6">
        <f>SUM(A106:AM106)</f>
        <v>17</v>
      </c>
      <c r="AO106" s="6"/>
    </row>
    <row r="109" spans="1:41" ht="58" x14ac:dyDescent="0.25">
      <c r="A109" s="1" t="s">
        <v>54</v>
      </c>
      <c r="B109" s="1" t="s">
        <v>42</v>
      </c>
      <c r="C109" s="112" t="s">
        <v>55</v>
      </c>
      <c r="D109" s="113"/>
      <c r="E109" s="113"/>
      <c r="F109" s="88">
        <v>45561.732638888891</v>
      </c>
      <c r="G109" s="89"/>
      <c r="H109" s="89"/>
      <c r="I109" s="89"/>
    </row>
    <row r="110" spans="1:41" ht="26" x14ac:dyDescent="0.3">
      <c r="A110" s="41" t="s">
        <v>13</v>
      </c>
      <c r="B110" s="42" t="s">
        <v>14</v>
      </c>
      <c r="C110" s="114" t="s">
        <v>1</v>
      </c>
      <c r="D110" s="115"/>
      <c r="E110" s="118" t="s">
        <v>2</v>
      </c>
      <c r="F110" s="115"/>
      <c r="G110" s="119">
        <v>2019</v>
      </c>
      <c r="H110" s="120"/>
      <c r="I110" s="120"/>
      <c r="J110" s="120"/>
      <c r="K110" s="120"/>
      <c r="L110" s="120"/>
      <c r="M110" s="120"/>
      <c r="N110" s="120"/>
      <c r="O110" s="120"/>
      <c r="P110" s="120"/>
      <c r="Q110" s="120"/>
      <c r="R110" s="115"/>
      <c r="S110" s="119">
        <v>2020</v>
      </c>
      <c r="T110" s="120"/>
      <c r="U110" s="120"/>
      <c r="V110" s="120"/>
      <c r="W110" s="120"/>
      <c r="X110" s="120"/>
      <c r="Y110" s="120"/>
      <c r="Z110" s="120"/>
      <c r="AA110" s="120"/>
      <c r="AB110" s="120"/>
      <c r="AC110" s="120"/>
      <c r="AD110" s="115"/>
      <c r="AE110" s="119">
        <v>2021</v>
      </c>
      <c r="AF110" s="120"/>
      <c r="AG110" s="120"/>
      <c r="AH110" s="120"/>
      <c r="AI110" s="120"/>
      <c r="AJ110" s="120"/>
      <c r="AK110" s="120"/>
      <c r="AL110" s="120"/>
      <c r="AM110" s="115"/>
      <c r="AN110" s="114" t="s">
        <v>3</v>
      </c>
      <c r="AO110" s="120"/>
    </row>
    <row r="111" spans="1:41" ht="13" x14ac:dyDescent="0.25">
      <c r="A111" s="1">
        <v>8169</v>
      </c>
      <c r="B111" s="1"/>
      <c r="C111" s="116"/>
      <c r="D111" s="117"/>
      <c r="E111" s="116"/>
      <c r="F111" s="117"/>
      <c r="G111" s="5">
        <v>1</v>
      </c>
      <c r="H111" s="6">
        <v>2</v>
      </c>
      <c r="I111" s="6">
        <v>3</v>
      </c>
      <c r="J111" s="6">
        <v>4</v>
      </c>
      <c r="K111" s="6">
        <v>5</v>
      </c>
      <c r="L111" s="6">
        <v>6</v>
      </c>
      <c r="M111" s="6">
        <v>7</v>
      </c>
      <c r="N111" s="6">
        <v>8</v>
      </c>
      <c r="O111" s="6">
        <v>9</v>
      </c>
      <c r="P111" s="6">
        <v>10</v>
      </c>
      <c r="Q111" s="6">
        <v>11</v>
      </c>
      <c r="R111" s="7">
        <v>12</v>
      </c>
      <c r="S111" s="5">
        <v>1</v>
      </c>
      <c r="T111" s="6">
        <v>2</v>
      </c>
      <c r="U111" s="6">
        <v>3</v>
      </c>
      <c r="V111" s="6">
        <v>4</v>
      </c>
      <c r="W111" s="6">
        <v>5</v>
      </c>
      <c r="X111" s="6">
        <v>6</v>
      </c>
      <c r="Y111" s="6">
        <v>7</v>
      </c>
      <c r="Z111" s="6">
        <v>8</v>
      </c>
      <c r="AA111" s="6">
        <v>9</v>
      </c>
      <c r="AB111" s="6">
        <v>10</v>
      </c>
      <c r="AC111" s="6">
        <v>11</v>
      </c>
      <c r="AD111" s="7">
        <v>12</v>
      </c>
      <c r="AE111" s="5">
        <v>1</v>
      </c>
      <c r="AF111" s="6">
        <v>2</v>
      </c>
      <c r="AG111" s="6">
        <v>3</v>
      </c>
      <c r="AH111" s="6">
        <v>4</v>
      </c>
      <c r="AI111" s="6">
        <v>5</v>
      </c>
      <c r="AJ111" s="6">
        <v>6</v>
      </c>
      <c r="AK111" s="6">
        <v>7</v>
      </c>
      <c r="AL111" s="6">
        <v>8</v>
      </c>
      <c r="AM111" s="6">
        <v>9</v>
      </c>
      <c r="AN111" s="116"/>
      <c r="AO111" s="125"/>
    </row>
    <row r="112" spans="1:41" ht="12.5" x14ac:dyDescent="0.25">
      <c r="A112" s="45"/>
      <c r="B112" s="45"/>
      <c r="C112" s="141">
        <v>0.4</v>
      </c>
      <c r="D112" s="122"/>
      <c r="E112" s="124" t="s">
        <v>4</v>
      </c>
      <c r="F112" s="122"/>
      <c r="O112" s="9">
        <v>1</v>
      </c>
      <c r="P112" s="9">
        <v>1</v>
      </c>
      <c r="Q112" s="9">
        <v>1</v>
      </c>
      <c r="R112" s="9">
        <v>1</v>
      </c>
      <c r="S112" s="87">
        <v>1</v>
      </c>
      <c r="T112" s="9">
        <v>1</v>
      </c>
      <c r="W112" s="9">
        <v>1</v>
      </c>
      <c r="X112" s="9">
        <v>1</v>
      </c>
      <c r="Y112" s="9">
        <v>1</v>
      </c>
      <c r="Z112" s="9">
        <v>1</v>
      </c>
      <c r="AA112" s="9">
        <v>1</v>
      </c>
      <c r="AB112" s="9">
        <v>1</v>
      </c>
      <c r="AC112" s="9">
        <v>1</v>
      </c>
      <c r="AD112" s="10">
        <v>1</v>
      </c>
      <c r="AE112" s="9">
        <v>1</v>
      </c>
      <c r="AF112" s="9">
        <v>1</v>
      </c>
      <c r="AG112" s="9">
        <v>1</v>
      </c>
      <c r="AM112" s="11"/>
      <c r="AN112" s="8">
        <f>SUM(G112:AM112)</f>
        <v>17</v>
      </c>
    </row>
    <row r="113" spans="1:41" ht="12.5" x14ac:dyDescent="0.25">
      <c r="A113" s="45"/>
      <c r="B113" s="45"/>
      <c r="C113" s="141"/>
      <c r="D113" s="122"/>
      <c r="E113" s="124" t="s">
        <v>5</v>
      </c>
      <c r="F113" s="122"/>
      <c r="R113" s="11"/>
      <c r="AD113" s="11"/>
      <c r="AH113" s="9">
        <v>1</v>
      </c>
      <c r="AI113" s="9">
        <v>1</v>
      </c>
      <c r="AM113" s="11"/>
      <c r="AN113" s="8">
        <f t="shared" ref="AN113:AN114" si="12">SUM(AA113:AM113)</f>
        <v>2</v>
      </c>
    </row>
    <row r="114" spans="1:41" ht="12.5" x14ac:dyDescent="0.25">
      <c r="A114" s="45"/>
      <c r="B114" s="45"/>
      <c r="C114" s="141"/>
      <c r="D114" s="122"/>
      <c r="E114" s="124" t="s">
        <v>6</v>
      </c>
      <c r="F114" s="122"/>
      <c r="R114" s="11"/>
      <c r="AD114" s="11"/>
      <c r="AI114" s="9">
        <v>1</v>
      </c>
      <c r="AJ114" s="9">
        <v>1</v>
      </c>
      <c r="AK114" s="9">
        <v>1</v>
      </c>
      <c r="AM114" s="11"/>
      <c r="AN114" s="8">
        <f t="shared" si="12"/>
        <v>3</v>
      </c>
    </row>
    <row r="115" spans="1:41" ht="12.5" x14ac:dyDescent="0.25">
      <c r="A115" s="45"/>
      <c r="B115" s="45"/>
      <c r="C115" s="136"/>
      <c r="D115" s="117"/>
      <c r="E115" s="126" t="s">
        <v>7</v>
      </c>
      <c r="F115" s="117"/>
      <c r="G115" s="6"/>
      <c r="H115" s="6"/>
      <c r="I115" s="6"/>
      <c r="J115" s="6"/>
      <c r="K115" s="6"/>
      <c r="L115" s="6"/>
      <c r="M115" s="6"/>
      <c r="N115" s="6"/>
      <c r="O115" s="6"/>
      <c r="P115" s="6"/>
      <c r="Q115" s="6"/>
      <c r="R115" s="7"/>
      <c r="S115" s="13">
        <v>1</v>
      </c>
      <c r="T115" s="13">
        <v>1</v>
      </c>
      <c r="U115" s="6"/>
      <c r="V115" s="6"/>
      <c r="W115" s="9">
        <v>1</v>
      </c>
      <c r="X115" s="9">
        <v>1</v>
      </c>
      <c r="Y115" s="9">
        <v>1</v>
      </c>
      <c r="Z115" s="13">
        <v>1</v>
      </c>
      <c r="AA115" s="13">
        <v>1</v>
      </c>
      <c r="AB115" s="13">
        <v>1</v>
      </c>
      <c r="AC115" s="13">
        <v>1</v>
      </c>
      <c r="AD115" s="14">
        <v>1</v>
      </c>
      <c r="AE115" s="13">
        <v>1</v>
      </c>
      <c r="AF115" s="13">
        <v>1</v>
      </c>
      <c r="AG115" s="13">
        <v>1</v>
      </c>
      <c r="AH115" s="13">
        <v>1</v>
      </c>
      <c r="AI115" s="13">
        <v>1</v>
      </c>
      <c r="AJ115" s="13">
        <v>1</v>
      </c>
      <c r="AK115" s="13">
        <v>1</v>
      </c>
      <c r="AL115" s="6"/>
      <c r="AM115" s="7"/>
      <c r="AN115" s="6">
        <f>SUM(A115:AM115)</f>
        <v>17</v>
      </c>
      <c r="AO115" s="6"/>
    </row>
    <row r="119" spans="1:41" ht="13" x14ac:dyDescent="0.25">
      <c r="A119" s="1" t="s">
        <v>56</v>
      </c>
      <c r="B119" s="1" t="s">
        <v>57</v>
      </c>
      <c r="C119" s="112" t="s">
        <v>58</v>
      </c>
      <c r="D119" s="113"/>
      <c r="E119" s="113"/>
    </row>
    <row r="120" spans="1:41" ht="26" x14ac:dyDescent="0.3">
      <c r="A120" s="41" t="s">
        <v>13</v>
      </c>
      <c r="B120" s="42" t="s">
        <v>14</v>
      </c>
      <c r="C120" s="114" t="s">
        <v>1</v>
      </c>
      <c r="D120" s="115"/>
      <c r="E120" s="118" t="s">
        <v>2</v>
      </c>
      <c r="F120" s="115"/>
      <c r="G120" s="119">
        <v>2019</v>
      </c>
      <c r="H120" s="120"/>
      <c r="I120" s="120"/>
      <c r="J120" s="120"/>
      <c r="K120" s="120"/>
      <c r="L120" s="120"/>
      <c r="M120" s="120"/>
      <c r="N120" s="120"/>
      <c r="O120" s="120"/>
      <c r="P120" s="120"/>
      <c r="Q120" s="120"/>
      <c r="R120" s="115"/>
      <c r="S120" s="119">
        <v>2020</v>
      </c>
      <c r="T120" s="120"/>
      <c r="U120" s="120"/>
      <c r="V120" s="120"/>
      <c r="W120" s="120"/>
      <c r="X120" s="120"/>
      <c r="Y120" s="120"/>
      <c r="Z120" s="120"/>
      <c r="AA120" s="120"/>
      <c r="AB120" s="120"/>
      <c r="AC120" s="120"/>
      <c r="AD120" s="115"/>
      <c r="AE120" s="119">
        <v>2021</v>
      </c>
      <c r="AF120" s="120"/>
      <c r="AG120" s="120"/>
      <c r="AH120" s="120"/>
      <c r="AI120" s="120"/>
      <c r="AJ120" s="120"/>
      <c r="AK120" s="120"/>
      <c r="AL120" s="120"/>
      <c r="AM120" s="115"/>
      <c r="AN120" s="114" t="s">
        <v>3</v>
      </c>
      <c r="AO120" s="120"/>
    </row>
    <row r="121" spans="1:41" ht="13" x14ac:dyDescent="0.25">
      <c r="A121" s="1"/>
      <c r="B121" s="1"/>
      <c r="C121" s="116"/>
      <c r="D121" s="117"/>
      <c r="E121" s="116"/>
      <c r="F121" s="117"/>
      <c r="G121" s="5">
        <v>1</v>
      </c>
      <c r="H121" s="6">
        <v>2</v>
      </c>
      <c r="I121" s="6">
        <v>3</v>
      </c>
      <c r="J121" s="6">
        <v>4</v>
      </c>
      <c r="K121" s="6">
        <v>5</v>
      </c>
      <c r="L121" s="6">
        <v>6</v>
      </c>
      <c r="M121" s="6">
        <v>7</v>
      </c>
      <c r="N121" s="6">
        <v>8</v>
      </c>
      <c r="O121" s="6">
        <v>9</v>
      </c>
      <c r="P121" s="6">
        <v>10</v>
      </c>
      <c r="Q121" s="6">
        <v>11</v>
      </c>
      <c r="R121" s="7">
        <v>12</v>
      </c>
      <c r="S121" s="5">
        <v>1</v>
      </c>
      <c r="T121" s="6">
        <v>2</v>
      </c>
      <c r="U121" s="6">
        <v>3</v>
      </c>
      <c r="V121" s="6">
        <v>4</v>
      </c>
      <c r="W121" s="6">
        <v>5</v>
      </c>
      <c r="X121" s="6">
        <v>6</v>
      </c>
      <c r="Y121" s="6">
        <v>7</v>
      </c>
      <c r="Z121" s="6">
        <v>8</v>
      </c>
      <c r="AA121" s="6">
        <v>9</v>
      </c>
      <c r="AB121" s="6">
        <v>10</v>
      </c>
      <c r="AC121" s="6">
        <v>11</v>
      </c>
      <c r="AD121" s="7">
        <v>12</v>
      </c>
      <c r="AE121" s="5">
        <v>1</v>
      </c>
      <c r="AF121" s="6">
        <v>2</v>
      </c>
      <c r="AG121" s="6">
        <v>3</v>
      </c>
      <c r="AH121" s="6">
        <v>4</v>
      </c>
      <c r="AI121" s="6">
        <v>5</v>
      </c>
      <c r="AJ121" s="6">
        <v>6</v>
      </c>
      <c r="AK121" s="6">
        <v>7</v>
      </c>
      <c r="AL121" s="6">
        <v>8</v>
      </c>
      <c r="AM121" s="6">
        <v>9</v>
      </c>
      <c r="AN121" s="116"/>
      <c r="AO121" s="125"/>
    </row>
    <row r="122" spans="1:41" ht="12.5" x14ac:dyDescent="0.25">
      <c r="A122" s="45"/>
      <c r="B122" s="45"/>
      <c r="C122" s="141">
        <v>0.4</v>
      </c>
      <c r="D122" s="122"/>
      <c r="E122" s="124" t="s">
        <v>4</v>
      </c>
      <c r="F122" s="122"/>
      <c r="O122" s="9">
        <v>1</v>
      </c>
      <c r="P122" s="9">
        <v>1</v>
      </c>
      <c r="Q122" s="9">
        <v>1</v>
      </c>
      <c r="R122" s="9">
        <v>1</v>
      </c>
      <c r="S122" s="87">
        <v>1</v>
      </c>
      <c r="T122" s="9">
        <v>1</v>
      </c>
      <c r="U122" s="9">
        <v>1</v>
      </c>
      <c r="V122" s="9">
        <v>1</v>
      </c>
      <c r="W122" s="9">
        <v>1</v>
      </c>
      <c r="X122" s="9">
        <v>1</v>
      </c>
      <c r="Y122" s="9">
        <v>1</v>
      </c>
      <c r="Z122" s="9">
        <v>1</v>
      </c>
      <c r="AA122" s="9">
        <v>1</v>
      </c>
      <c r="AB122" s="9">
        <v>1</v>
      </c>
      <c r="AC122" s="9">
        <v>1</v>
      </c>
      <c r="AD122" s="10">
        <v>1</v>
      </c>
      <c r="AE122" s="9">
        <v>1</v>
      </c>
      <c r="AF122" s="9">
        <v>1</v>
      </c>
      <c r="AG122" s="9">
        <v>1</v>
      </c>
      <c r="AM122" s="11"/>
      <c r="AN122" s="8">
        <f>SUM(G122:AM122)</f>
        <v>19</v>
      </c>
    </row>
    <row r="123" spans="1:41" ht="12.5" x14ac:dyDescent="0.25">
      <c r="A123" s="45"/>
      <c r="B123" s="45"/>
      <c r="C123" s="141"/>
      <c r="D123" s="122"/>
      <c r="E123" s="124" t="s">
        <v>5</v>
      </c>
      <c r="F123" s="122"/>
      <c r="R123" s="11"/>
      <c r="AD123" s="11"/>
      <c r="AH123" s="9">
        <v>1</v>
      </c>
      <c r="AJ123" s="9">
        <v>1</v>
      </c>
      <c r="AM123" s="11"/>
      <c r="AN123" s="8">
        <f t="shared" ref="AN123:AN124" si="13">SUM(AA123:AM123)</f>
        <v>2</v>
      </c>
    </row>
    <row r="124" spans="1:41" ht="12.5" x14ac:dyDescent="0.25">
      <c r="A124" s="45"/>
      <c r="B124" s="45"/>
      <c r="C124" s="141"/>
      <c r="D124" s="122"/>
      <c r="E124" s="124" t="s">
        <v>6</v>
      </c>
      <c r="F124" s="122"/>
      <c r="R124" s="11"/>
      <c r="AD124" s="11"/>
      <c r="AK124" s="9">
        <v>1</v>
      </c>
      <c r="AM124" s="11"/>
      <c r="AN124" s="8">
        <f t="shared" si="13"/>
        <v>1</v>
      </c>
    </row>
    <row r="125" spans="1:41" ht="12.5" x14ac:dyDescent="0.25">
      <c r="A125" s="45"/>
      <c r="B125" s="45"/>
      <c r="C125" s="136"/>
      <c r="D125" s="117"/>
      <c r="E125" s="126" t="s">
        <v>7</v>
      </c>
      <c r="F125" s="117"/>
      <c r="G125" s="6"/>
      <c r="H125" s="6"/>
      <c r="I125" s="6"/>
      <c r="J125" s="6"/>
      <c r="K125" s="6"/>
      <c r="L125" s="6"/>
      <c r="M125" s="6"/>
      <c r="N125" s="6"/>
      <c r="O125" s="6"/>
      <c r="P125" s="6"/>
      <c r="Q125" s="6"/>
      <c r="R125" s="7"/>
      <c r="S125" s="13">
        <v>1</v>
      </c>
      <c r="T125" s="13">
        <v>1</v>
      </c>
      <c r="U125" s="13">
        <v>1</v>
      </c>
      <c r="V125" s="13">
        <v>1</v>
      </c>
      <c r="W125" s="13">
        <v>1</v>
      </c>
      <c r="X125" s="13">
        <v>1</v>
      </c>
      <c r="Y125" s="13">
        <v>1</v>
      </c>
      <c r="Z125" s="13">
        <v>1</v>
      </c>
      <c r="AA125" s="13">
        <v>1</v>
      </c>
      <c r="AB125" s="13">
        <v>1</v>
      </c>
      <c r="AC125" s="13">
        <v>1</v>
      </c>
      <c r="AD125" s="14">
        <v>1</v>
      </c>
      <c r="AE125" s="13">
        <v>1</v>
      </c>
      <c r="AF125" s="13">
        <v>1</v>
      </c>
      <c r="AG125" s="13">
        <v>1</v>
      </c>
      <c r="AH125" s="13">
        <v>1</v>
      </c>
      <c r="AI125" s="13">
        <v>1</v>
      </c>
      <c r="AJ125" s="13">
        <v>1</v>
      </c>
      <c r="AK125" s="13">
        <v>1</v>
      </c>
      <c r="AL125" s="6"/>
      <c r="AM125" s="7"/>
      <c r="AN125" s="6">
        <f>SUM(G125:AM125)</f>
        <v>19</v>
      </c>
      <c r="AO125" s="6"/>
    </row>
    <row r="128" spans="1:41" ht="13" x14ac:dyDescent="0.25">
      <c r="A128" s="1" t="s">
        <v>59</v>
      </c>
      <c r="B128" s="1"/>
      <c r="C128" s="112" t="s">
        <v>60</v>
      </c>
      <c r="D128" s="113"/>
      <c r="E128" s="113"/>
    </row>
    <row r="129" spans="1:41" ht="26" x14ac:dyDescent="0.3">
      <c r="A129" s="41" t="s">
        <v>13</v>
      </c>
      <c r="B129" s="42" t="s">
        <v>14</v>
      </c>
      <c r="C129" s="114" t="s">
        <v>1</v>
      </c>
      <c r="D129" s="115"/>
      <c r="E129" s="118" t="s">
        <v>2</v>
      </c>
      <c r="F129" s="115"/>
      <c r="G129" s="119">
        <v>2019</v>
      </c>
      <c r="H129" s="120"/>
      <c r="I129" s="120"/>
      <c r="J129" s="120"/>
      <c r="K129" s="120"/>
      <c r="L129" s="120"/>
      <c r="M129" s="120"/>
      <c r="N129" s="120"/>
      <c r="O129" s="120"/>
      <c r="P129" s="120"/>
      <c r="Q129" s="120"/>
      <c r="R129" s="115"/>
      <c r="S129" s="119">
        <v>2020</v>
      </c>
      <c r="T129" s="120"/>
      <c r="U129" s="120"/>
      <c r="V129" s="120"/>
      <c r="W129" s="120"/>
      <c r="X129" s="120"/>
      <c r="Y129" s="120"/>
      <c r="Z129" s="120"/>
      <c r="AA129" s="120"/>
      <c r="AB129" s="120"/>
      <c r="AC129" s="120"/>
      <c r="AD129" s="115"/>
      <c r="AE129" s="119">
        <v>2021</v>
      </c>
      <c r="AF129" s="120"/>
      <c r="AG129" s="120"/>
      <c r="AH129" s="120"/>
      <c r="AI129" s="120"/>
      <c r="AJ129" s="120"/>
      <c r="AK129" s="120"/>
      <c r="AL129" s="120"/>
      <c r="AM129" s="115"/>
      <c r="AN129" s="114" t="s">
        <v>3</v>
      </c>
      <c r="AO129" s="120"/>
    </row>
    <row r="130" spans="1:41" ht="13" x14ac:dyDescent="0.25">
      <c r="A130" s="1"/>
      <c r="B130" s="1"/>
      <c r="C130" s="116"/>
      <c r="D130" s="117"/>
      <c r="E130" s="116"/>
      <c r="F130" s="117"/>
      <c r="G130" s="5">
        <v>1</v>
      </c>
      <c r="H130" s="6">
        <v>2</v>
      </c>
      <c r="I130" s="6">
        <v>3</v>
      </c>
      <c r="J130" s="6">
        <v>4</v>
      </c>
      <c r="K130" s="6">
        <v>5</v>
      </c>
      <c r="L130" s="6">
        <v>6</v>
      </c>
      <c r="M130" s="6">
        <v>7</v>
      </c>
      <c r="N130" s="6">
        <v>8</v>
      </c>
      <c r="O130" s="6">
        <v>9</v>
      </c>
      <c r="P130" s="6">
        <v>10</v>
      </c>
      <c r="Q130" s="6">
        <v>11</v>
      </c>
      <c r="R130" s="7">
        <v>12</v>
      </c>
      <c r="S130" s="5">
        <v>1</v>
      </c>
      <c r="T130" s="6">
        <v>2</v>
      </c>
      <c r="U130" s="6">
        <v>3</v>
      </c>
      <c r="V130" s="6">
        <v>4</v>
      </c>
      <c r="W130" s="6">
        <v>5</v>
      </c>
      <c r="X130" s="6">
        <v>6</v>
      </c>
      <c r="Y130" s="6">
        <v>7</v>
      </c>
      <c r="Z130" s="6">
        <v>8</v>
      </c>
      <c r="AA130" s="6">
        <v>9</v>
      </c>
      <c r="AB130" s="6">
        <v>10</v>
      </c>
      <c r="AC130" s="6">
        <v>11</v>
      </c>
      <c r="AD130" s="7">
        <v>12</v>
      </c>
      <c r="AE130" s="5">
        <v>1</v>
      </c>
      <c r="AF130" s="6">
        <v>2</v>
      </c>
      <c r="AG130" s="6">
        <v>3</v>
      </c>
      <c r="AH130" s="6">
        <v>4</v>
      </c>
      <c r="AI130" s="6">
        <v>5</v>
      </c>
      <c r="AJ130" s="6">
        <v>6</v>
      </c>
      <c r="AK130" s="6">
        <v>7</v>
      </c>
      <c r="AL130" s="6">
        <v>8</v>
      </c>
      <c r="AM130" s="6">
        <v>9</v>
      </c>
      <c r="AN130" s="116"/>
      <c r="AO130" s="125"/>
    </row>
    <row r="131" spans="1:41" ht="12.5" x14ac:dyDescent="0.25">
      <c r="A131" s="45"/>
      <c r="B131" s="45"/>
      <c r="C131" s="141">
        <v>0.2</v>
      </c>
      <c r="D131" s="122"/>
      <c r="E131" s="124" t="s">
        <v>4</v>
      </c>
      <c r="F131" s="122"/>
      <c r="J131" s="87">
        <v>1</v>
      </c>
      <c r="K131" s="9">
        <v>1</v>
      </c>
      <c r="O131" s="6"/>
      <c r="P131" s="6"/>
      <c r="Q131" s="6"/>
      <c r="R131" s="7"/>
      <c r="S131" s="87">
        <v>1</v>
      </c>
      <c r="T131" s="9">
        <v>1</v>
      </c>
      <c r="U131" s="9">
        <v>1</v>
      </c>
      <c r="V131" s="9">
        <v>1</v>
      </c>
      <c r="W131" s="9">
        <v>1</v>
      </c>
      <c r="X131" s="9">
        <v>1</v>
      </c>
      <c r="Y131" s="9">
        <v>1</v>
      </c>
      <c r="Z131" s="9">
        <v>1</v>
      </c>
      <c r="AA131" s="9">
        <v>1</v>
      </c>
      <c r="AB131" s="9">
        <v>1</v>
      </c>
      <c r="AC131" s="9">
        <v>1</v>
      </c>
      <c r="AD131" s="10">
        <v>1</v>
      </c>
      <c r="AE131" s="9">
        <v>1</v>
      </c>
      <c r="AF131" s="9">
        <v>1</v>
      </c>
      <c r="AG131" s="9">
        <v>1</v>
      </c>
      <c r="AM131" s="11"/>
      <c r="AN131" s="8">
        <f>SUM(G131:AM131)</f>
        <v>17</v>
      </c>
    </row>
    <row r="132" spans="1:41" ht="12.5" x14ac:dyDescent="0.25">
      <c r="A132" s="45"/>
      <c r="B132" s="45"/>
      <c r="C132" s="141"/>
      <c r="D132" s="122"/>
      <c r="E132" s="124" t="s">
        <v>5</v>
      </c>
      <c r="F132" s="122"/>
      <c r="R132" s="11"/>
      <c r="AD132" s="11"/>
      <c r="AH132" s="9">
        <v>1</v>
      </c>
      <c r="AJ132" s="9">
        <v>1</v>
      </c>
      <c r="AM132" s="11"/>
      <c r="AN132" s="8">
        <f t="shared" ref="AN132:AN133" si="14">SUM(AA132:AM132)</f>
        <v>2</v>
      </c>
    </row>
    <row r="133" spans="1:41" ht="12.5" x14ac:dyDescent="0.25">
      <c r="A133" s="45"/>
      <c r="B133" s="45"/>
      <c r="C133" s="141"/>
      <c r="D133" s="122"/>
      <c r="E133" s="124" t="s">
        <v>6</v>
      </c>
      <c r="F133" s="122"/>
      <c r="R133" s="11"/>
      <c r="AD133" s="11"/>
      <c r="AI133" s="9">
        <v>1</v>
      </c>
      <c r="AK133" s="9">
        <v>1</v>
      </c>
      <c r="AM133" s="11"/>
      <c r="AN133" s="8">
        <f t="shared" si="14"/>
        <v>2</v>
      </c>
    </row>
    <row r="134" spans="1:41" ht="12.5" x14ac:dyDescent="0.25">
      <c r="A134" s="45"/>
      <c r="B134" s="45"/>
      <c r="C134" s="136"/>
      <c r="D134" s="117"/>
      <c r="E134" s="126" t="s">
        <v>7</v>
      </c>
      <c r="F134" s="117"/>
      <c r="G134" s="6"/>
      <c r="H134" s="6"/>
      <c r="I134" s="6"/>
      <c r="J134" s="87">
        <v>1</v>
      </c>
      <c r="K134" s="9">
        <v>1</v>
      </c>
      <c r="L134" s="6"/>
      <c r="M134" s="6"/>
      <c r="N134" s="6"/>
      <c r="O134" s="6"/>
      <c r="P134" s="6"/>
      <c r="Q134" s="6"/>
      <c r="R134" s="7"/>
      <c r="S134" s="13">
        <v>1</v>
      </c>
      <c r="T134" s="13">
        <v>1</v>
      </c>
      <c r="U134" s="13">
        <v>1</v>
      </c>
      <c r="V134" s="13">
        <v>1</v>
      </c>
      <c r="W134" s="13">
        <v>1</v>
      </c>
      <c r="X134" s="13">
        <v>1</v>
      </c>
      <c r="Y134" s="13">
        <v>1</v>
      </c>
      <c r="Z134" s="13">
        <v>1</v>
      </c>
      <c r="AA134" s="13">
        <v>1</v>
      </c>
      <c r="AB134" s="13">
        <v>1</v>
      </c>
      <c r="AC134" s="13">
        <v>1</v>
      </c>
      <c r="AD134" s="14">
        <v>1</v>
      </c>
      <c r="AE134" s="13">
        <v>1</v>
      </c>
      <c r="AF134" s="13">
        <v>1</v>
      </c>
      <c r="AG134" s="13">
        <v>1</v>
      </c>
      <c r="AH134" s="6"/>
      <c r="AI134" s="6"/>
      <c r="AJ134" s="6"/>
      <c r="AK134" s="6"/>
      <c r="AL134" s="6"/>
      <c r="AM134" s="7"/>
      <c r="AN134" s="6">
        <f>SUM(G134:AM134)</f>
        <v>17</v>
      </c>
      <c r="AO134" s="6"/>
    </row>
    <row r="137" spans="1:41" ht="13" x14ac:dyDescent="0.25">
      <c r="A137" s="1" t="s">
        <v>61</v>
      </c>
      <c r="B137" s="1"/>
      <c r="C137" s="112" t="s">
        <v>60</v>
      </c>
      <c r="D137" s="113"/>
      <c r="E137" s="113"/>
    </row>
    <row r="138" spans="1:41" ht="26" x14ac:dyDescent="0.3">
      <c r="A138" s="41" t="s">
        <v>13</v>
      </c>
      <c r="B138" s="42" t="s">
        <v>14</v>
      </c>
      <c r="C138" s="114" t="s">
        <v>1</v>
      </c>
      <c r="D138" s="115"/>
      <c r="E138" s="118" t="s">
        <v>2</v>
      </c>
      <c r="F138" s="115"/>
      <c r="G138" s="119">
        <v>2019</v>
      </c>
      <c r="H138" s="120"/>
      <c r="I138" s="120"/>
      <c r="J138" s="120"/>
      <c r="K138" s="120"/>
      <c r="L138" s="120"/>
      <c r="M138" s="120"/>
      <c r="N138" s="120"/>
      <c r="O138" s="120"/>
      <c r="P138" s="120"/>
      <c r="Q138" s="120"/>
      <c r="R138" s="115"/>
      <c r="S138" s="119">
        <v>2020</v>
      </c>
      <c r="T138" s="120"/>
      <c r="U138" s="120"/>
      <c r="V138" s="120"/>
      <c r="W138" s="120"/>
      <c r="X138" s="120"/>
      <c r="Y138" s="120"/>
      <c r="Z138" s="120"/>
      <c r="AA138" s="120"/>
      <c r="AB138" s="120"/>
      <c r="AC138" s="120"/>
      <c r="AD138" s="115"/>
      <c r="AE138" s="119">
        <v>2021</v>
      </c>
      <c r="AF138" s="120"/>
      <c r="AG138" s="120"/>
      <c r="AH138" s="120"/>
      <c r="AI138" s="120"/>
      <c r="AJ138" s="120"/>
      <c r="AK138" s="120"/>
      <c r="AL138" s="120"/>
      <c r="AM138" s="115"/>
      <c r="AN138" s="114" t="s">
        <v>3</v>
      </c>
      <c r="AO138" s="120"/>
    </row>
    <row r="139" spans="1:41" ht="13" x14ac:dyDescent="0.25">
      <c r="A139" s="1"/>
      <c r="B139" s="1"/>
      <c r="C139" s="116"/>
      <c r="D139" s="117"/>
      <c r="E139" s="116"/>
      <c r="F139" s="117"/>
      <c r="G139" s="5">
        <v>1</v>
      </c>
      <c r="H139" s="6">
        <v>2</v>
      </c>
      <c r="I139" s="6">
        <v>3</v>
      </c>
      <c r="J139" s="6">
        <v>4</v>
      </c>
      <c r="K139" s="6">
        <v>5</v>
      </c>
      <c r="L139" s="6">
        <v>6</v>
      </c>
      <c r="M139" s="6">
        <v>7</v>
      </c>
      <c r="N139" s="6">
        <v>8</v>
      </c>
      <c r="O139" s="6">
        <v>9</v>
      </c>
      <c r="P139" s="6">
        <v>10</v>
      </c>
      <c r="Q139" s="6">
        <v>11</v>
      </c>
      <c r="R139" s="7">
        <v>12</v>
      </c>
      <c r="S139" s="5">
        <v>1</v>
      </c>
      <c r="T139" s="6">
        <v>2</v>
      </c>
      <c r="U139" s="6">
        <v>3</v>
      </c>
      <c r="V139" s="6">
        <v>4</v>
      </c>
      <c r="W139" s="6">
        <v>5</v>
      </c>
      <c r="X139" s="6">
        <v>6</v>
      </c>
      <c r="Y139" s="6">
        <v>7</v>
      </c>
      <c r="Z139" s="6">
        <v>8</v>
      </c>
      <c r="AA139" s="6">
        <v>9</v>
      </c>
      <c r="AB139" s="6">
        <v>10</v>
      </c>
      <c r="AC139" s="6">
        <v>11</v>
      </c>
      <c r="AD139" s="7">
        <v>12</v>
      </c>
      <c r="AE139" s="5">
        <v>1</v>
      </c>
      <c r="AF139" s="6">
        <v>2</v>
      </c>
      <c r="AG139" s="6">
        <v>3</v>
      </c>
      <c r="AH139" s="6">
        <v>4</v>
      </c>
      <c r="AI139" s="6">
        <v>5</v>
      </c>
      <c r="AJ139" s="6">
        <v>6</v>
      </c>
      <c r="AK139" s="6">
        <v>7</v>
      </c>
      <c r="AL139" s="6">
        <v>8</v>
      </c>
      <c r="AM139" s="6">
        <v>9</v>
      </c>
      <c r="AN139" s="116"/>
      <c r="AO139" s="125"/>
    </row>
    <row r="140" spans="1:41" ht="12.5" x14ac:dyDescent="0.25">
      <c r="A140" s="45"/>
      <c r="B140" s="45"/>
      <c r="C140" s="141">
        <v>0.2</v>
      </c>
      <c r="D140" s="122"/>
      <c r="E140" s="124" t="s">
        <v>4</v>
      </c>
      <c r="F140" s="122"/>
      <c r="J140" s="87">
        <v>1</v>
      </c>
      <c r="K140" s="9">
        <v>1</v>
      </c>
      <c r="O140" s="6"/>
      <c r="P140" s="6"/>
      <c r="Q140" s="87">
        <v>1</v>
      </c>
      <c r="R140" s="9">
        <v>1</v>
      </c>
      <c r="S140" s="87">
        <v>1</v>
      </c>
      <c r="T140" s="9">
        <v>1</v>
      </c>
      <c r="U140" s="9">
        <v>1</v>
      </c>
      <c r="V140" s="9">
        <v>1</v>
      </c>
      <c r="W140" s="9">
        <v>1</v>
      </c>
      <c r="X140" s="9">
        <v>1</v>
      </c>
      <c r="Y140" s="9">
        <v>1</v>
      </c>
      <c r="Z140" s="9">
        <v>1</v>
      </c>
      <c r="AA140" s="9">
        <v>1</v>
      </c>
      <c r="AB140" s="9">
        <v>1</v>
      </c>
      <c r="AC140" s="9">
        <v>1</v>
      </c>
      <c r="AD140" s="10">
        <v>1</v>
      </c>
      <c r="AE140" s="9">
        <v>1</v>
      </c>
      <c r="AF140" s="9">
        <v>1</v>
      </c>
      <c r="AG140" s="9">
        <v>1</v>
      </c>
      <c r="AM140" s="11"/>
      <c r="AN140" s="8">
        <f>SUM(G140:AM140)</f>
        <v>19</v>
      </c>
    </row>
    <row r="141" spans="1:41" ht="12.5" x14ac:dyDescent="0.25">
      <c r="A141" s="45"/>
      <c r="B141" s="45"/>
      <c r="C141" s="141"/>
      <c r="D141" s="122"/>
      <c r="E141" s="124" t="s">
        <v>5</v>
      </c>
      <c r="F141" s="122"/>
      <c r="R141" s="11"/>
      <c r="AD141" s="11"/>
      <c r="AH141" s="9">
        <v>1</v>
      </c>
      <c r="AI141" s="9">
        <v>1</v>
      </c>
      <c r="AM141" s="11"/>
      <c r="AN141" s="8">
        <f t="shared" ref="AN141:AN142" si="15">SUM(AA141:AM141)</f>
        <v>2</v>
      </c>
    </row>
    <row r="142" spans="1:41" ht="12.5" x14ac:dyDescent="0.25">
      <c r="A142" s="45"/>
      <c r="B142" s="45"/>
      <c r="C142" s="141"/>
      <c r="D142" s="122"/>
      <c r="E142" s="124" t="s">
        <v>6</v>
      </c>
      <c r="F142" s="122"/>
      <c r="R142" s="11"/>
      <c r="AD142" s="11"/>
      <c r="AJ142" s="9">
        <v>1</v>
      </c>
      <c r="AK142" s="9">
        <v>1</v>
      </c>
      <c r="AM142" s="11"/>
      <c r="AN142" s="8">
        <f t="shared" si="15"/>
        <v>2</v>
      </c>
    </row>
    <row r="143" spans="1:41" ht="12.5" x14ac:dyDescent="0.25">
      <c r="A143" s="45"/>
      <c r="B143" s="45"/>
      <c r="C143" s="136"/>
      <c r="D143" s="117"/>
      <c r="E143" s="126" t="s">
        <v>7</v>
      </c>
      <c r="F143" s="117"/>
      <c r="G143" s="6"/>
      <c r="H143" s="6"/>
      <c r="I143" s="6"/>
      <c r="J143" s="87">
        <v>1</v>
      </c>
      <c r="K143" s="9">
        <v>1</v>
      </c>
      <c r="L143" s="6"/>
      <c r="M143" s="6"/>
      <c r="N143" s="6"/>
      <c r="O143" s="6"/>
      <c r="P143" s="6"/>
      <c r="Q143" s="87">
        <v>1</v>
      </c>
      <c r="R143" s="9">
        <v>1</v>
      </c>
      <c r="S143" s="13">
        <v>1</v>
      </c>
      <c r="T143" s="13">
        <v>1</v>
      </c>
      <c r="U143" s="13">
        <v>1</v>
      </c>
      <c r="V143" s="13">
        <v>1</v>
      </c>
      <c r="W143" s="13">
        <v>1</v>
      </c>
      <c r="X143" s="13">
        <v>1</v>
      </c>
      <c r="Y143" s="13">
        <v>1</v>
      </c>
      <c r="Z143" s="13">
        <v>1</v>
      </c>
      <c r="AA143" s="13">
        <v>1</v>
      </c>
      <c r="AB143" s="13">
        <v>1</v>
      </c>
      <c r="AC143" s="13">
        <v>1</v>
      </c>
      <c r="AD143" s="14">
        <v>1</v>
      </c>
      <c r="AE143" s="13">
        <v>1</v>
      </c>
      <c r="AF143" s="13">
        <v>1</v>
      </c>
      <c r="AG143" s="13">
        <v>1</v>
      </c>
      <c r="AH143" s="6"/>
      <c r="AI143" s="6"/>
      <c r="AJ143" s="6"/>
      <c r="AK143" s="6"/>
      <c r="AL143" s="6"/>
      <c r="AM143" s="7"/>
      <c r="AN143" s="6">
        <f>SUM(G143:AM143)</f>
        <v>19</v>
      </c>
      <c r="AO143" s="6"/>
    </row>
    <row r="147" spans="1:41" ht="26" x14ac:dyDescent="0.25">
      <c r="A147" s="1" t="s">
        <v>62</v>
      </c>
      <c r="B147" s="1"/>
      <c r="C147" s="112" t="s">
        <v>63</v>
      </c>
      <c r="D147" s="113"/>
      <c r="E147" s="113"/>
    </row>
    <row r="148" spans="1:41" ht="26" x14ac:dyDescent="0.3">
      <c r="A148" s="41" t="s">
        <v>13</v>
      </c>
      <c r="B148" s="42" t="s">
        <v>14</v>
      </c>
      <c r="C148" s="114" t="s">
        <v>1</v>
      </c>
      <c r="D148" s="115"/>
      <c r="E148" s="118" t="s">
        <v>2</v>
      </c>
      <c r="F148" s="115"/>
      <c r="G148" s="119">
        <v>2019</v>
      </c>
      <c r="H148" s="120"/>
      <c r="I148" s="120"/>
      <c r="J148" s="120"/>
      <c r="K148" s="120"/>
      <c r="L148" s="120"/>
      <c r="M148" s="120"/>
      <c r="N148" s="120"/>
      <c r="O148" s="120"/>
      <c r="P148" s="120"/>
      <c r="Q148" s="120"/>
      <c r="R148" s="115"/>
      <c r="S148" s="119">
        <v>2020</v>
      </c>
      <c r="T148" s="120"/>
      <c r="U148" s="120"/>
      <c r="V148" s="120"/>
      <c r="W148" s="120"/>
      <c r="X148" s="120"/>
      <c r="Y148" s="120"/>
      <c r="Z148" s="120"/>
      <c r="AA148" s="120"/>
      <c r="AB148" s="120"/>
      <c r="AC148" s="120"/>
      <c r="AD148" s="115"/>
      <c r="AE148" s="119">
        <v>2021</v>
      </c>
      <c r="AF148" s="120"/>
      <c r="AG148" s="120"/>
      <c r="AH148" s="120"/>
      <c r="AI148" s="120"/>
      <c r="AJ148" s="120"/>
      <c r="AK148" s="120"/>
      <c r="AL148" s="120"/>
      <c r="AM148" s="115"/>
      <c r="AN148" s="114" t="s">
        <v>3</v>
      </c>
      <c r="AO148" s="120"/>
    </row>
    <row r="149" spans="1:41" ht="13" x14ac:dyDescent="0.25">
      <c r="A149" s="1"/>
      <c r="B149" s="1"/>
      <c r="C149" s="116"/>
      <c r="D149" s="117"/>
      <c r="E149" s="116"/>
      <c r="F149" s="117"/>
      <c r="G149" s="5">
        <v>1</v>
      </c>
      <c r="H149" s="6">
        <v>2</v>
      </c>
      <c r="I149" s="6">
        <v>3</v>
      </c>
      <c r="J149" s="6">
        <v>4</v>
      </c>
      <c r="K149" s="6">
        <v>5</v>
      </c>
      <c r="L149" s="6">
        <v>6</v>
      </c>
      <c r="M149" s="6">
        <v>7</v>
      </c>
      <c r="N149" s="6">
        <v>8</v>
      </c>
      <c r="O149" s="6">
        <v>9</v>
      </c>
      <c r="P149" s="6">
        <v>10</v>
      </c>
      <c r="Q149" s="6">
        <v>11</v>
      </c>
      <c r="R149" s="7">
        <v>12</v>
      </c>
      <c r="S149" s="5">
        <v>1</v>
      </c>
      <c r="T149" s="6">
        <v>2</v>
      </c>
      <c r="U149" s="6">
        <v>3</v>
      </c>
      <c r="V149" s="6">
        <v>4</v>
      </c>
      <c r="W149" s="6">
        <v>5</v>
      </c>
      <c r="X149" s="6">
        <v>6</v>
      </c>
      <c r="Y149" s="6">
        <v>7</v>
      </c>
      <c r="Z149" s="6">
        <v>8</v>
      </c>
      <c r="AA149" s="6">
        <v>9</v>
      </c>
      <c r="AB149" s="6">
        <v>10</v>
      </c>
      <c r="AC149" s="6">
        <v>11</v>
      </c>
      <c r="AD149" s="7">
        <v>12</v>
      </c>
      <c r="AE149" s="5">
        <v>1</v>
      </c>
      <c r="AF149" s="6">
        <v>2</v>
      </c>
      <c r="AG149" s="6">
        <v>3</v>
      </c>
      <c r="AH149" s="6">
        <v>4</v>
      </c>
      <c r="AI149" s="6">
        <v>5</v>
      </c>
      <c r="AJ149" s="6">
        <v>6</v>
      </c>
      <c r="AK149" s="6">
        <v>7</v>
      </c>
      <c r="AL149" s="6">
        <v>8</v>
      </c>
      <c r="AM149" s="6">
        <v>9</v>
      </c>
      <c r="AN149" s="116"/>
      <c r="AO149" s="125"/>
    </row>
    <row r="150" spans="1:41" ht="12.5" x14ac:dyDescent="0.25">
      <c r="A150" s="45">
        <v>8607</v>
      </c>
      <c r="B150" s="45"/>
      <c r="C150" s="141">
        <v>0.2</v>
      </c>
      <c r="D150" s="122"/>
      <c r="E150" s="124" t="s">
        <v>4</v>
      </c>
      <c r="F150" s="122"/>
      <c r="J150" s="87">
        <v>1</v>
      </c>
      <c r="K150" s="9">
        <v>1</v>
      </c>
      <c r="O150" s="6"/>
      <c r="P150" s="6"/>
      <c r="Q150" s="87">
        <v>1</v>
      </c>
      <c r="R150" s="9">
        <v>1</v>
      </c>
      <c r="S150" s="87">
        <v>1</v>
      </c>
      <c r="T150" s="9">
        <v>1</v>
      </c>
      <c r="U150" s="9">
        <v>1</v>
      </c>
      <c r="V150" s="9">
        <v>1</v>
      </c>
      <c r="W150" s="9">
        <v>1</v>
      </c>
      <c r="X150" s="9">
        <v>1</v>
      </c>
      <c r="Y150" s="9">
        <v>1</v>
      </c>
      <c r="Z150" s="9">
        <v>1</v>
      </c>
      <c r="AA150" s="9">
        <v>1</v>
      </c>
      <c r="AB150" s="9">
        <v>1</v>
      </c>
      <c r="AC150" s="9">
        <v>1</v>
      </c>
      <c r="AD150" s="10">
        <v>1</v>
      </c>
      <c r="AE150" s="9">
        <v>1</v>
      </c>
      <c r="AF150" s="9">
        <v>1</v>
      </c>
      <c r="AG150" s="9">
        <v>1</v>
      </c>
      <c r="AM150" s="11"/>
      <c r="AN150" s="8">
        <f>SUM(G150:AM150)</f>
        <v>19</v>
      </c>
    </row>
    <row r="151" spans="1:41" ht="12.5" x14ac:dyDescent="0.25">
      <c r="A151" s="45"/>
      <c r="B151" s="45"/>
      <c r="C151" s="141"/>
      <c r="D151" s="122"/>
      <c r="E151" s="124" t="s">
        <v>5</v>
      </c>
      <c r="F151" s="122"/>
      <c r="R151" s="11"/>
      <c r="AD151" s="11"/>
      <c r="AH151" s="6"/>
      <c r="AI151" s="9">
        <v>1</v>
      </c>
      <c r="AJ151" s="9">
        <v>1</v>
      </c>
      <c r="AM151" s="11"/>
      <c r="AN151" s="8">
        <f t="shared" ref="AN151:AN152" si="16">SUM(AA151:AM151)</f>
        <v>2</v>
      </c>
    </row>
    <row r="152" spans="1:41" ht="12.5" x14ac:dyDescent="0.25">
      <c r="A152" s="45"/>
      <c r="B152" s="45"/>
      <c r="C152" s="141"/>
      <c r="D152" s="122"/>
      <c r="E152" s="124" t="s">
        <v>6</v>
      </c>
      <c r="F152" s="122"/>
      <c r="R152" s="11"/>
      <c r="AD152" s="11"/>
      <c r="AH152" s="9">
        <v>1</v>
      </c>
      <c r="AK152" s="9">
        <v>1</v>
      </c>
      <c r="AM152" s="11"/>
      <c r="AN152" s="8">
        <f t="shared" si="16"/>
        <v>2</v>
      </c>
    </row>
    <row r="153" spans="1:41" ht="12.5" x14ac:dyDescent="0.25">
      <c r="A153" s="45"/>
      <c r="B153" s="45"/>
      <c r="C153" s="136"/>
      <c r="D153" s="117"/>
      <c r="E153" s="126" t="s">
        <v>7</v>
      </c>
      <c r="F153" s="117"/>
      <c r="G153" s="6"/>
      <c r="H153" s="6"/>
      <c r="I153" s="6"/>
      <c r="J153" s="87">
        <v>1</v>
      </c>
      <c r="K153" s="9">
        <v>1</v>
      </c>
      <c r="L153" s="6"/>
      <c r="M153" s="6"/>
      <c r="N153" s="6"/>
      <c r="O153" s="6"/>
      <c r="P153" s="6"/>
      <c r="Q153" s="87">
        <v>1</v>
      </c>
      <c r="R153" s="9">
        <v>1</v>
      </c>
      <c r="S153" s="13">
        <v>1</v>
      </c>
      <c r="T153" s="13">
        <v>1</v>
      </c>
      <c r="U153" s="13">
        <v>1</v>
      </c>
      <c r="V153" s="13">
        <v>1</v>
      </c>
      <c r="W153" s="13">
        <v>1</v>
      </c>
      <c r="X153" s="13">
        <v>1</v>
      </c>
      <c r="Y153" s="13">
        <v>1</v>
      </c>
      <c r="Z153" s="13">
        <v>1</v>
      </c>
      <c r="AA153" s="13">
        <v>1</v>
      </c>
      <c r="AB153" s="13">
        <v>1</v>
      </c>
      <c r="AC153" s="13">
        <v>1</v>
      </c>
      <c r="AD153" s="14">
        <v>1</v>
      </c>
      <c r="AE153" s="13">
        <v>1</v>
      </c>
      <c r="AF153" s="13">
        <v>1</v>
      </c>
      <c r="AG153" s="13">
        <v>1</v>
      </c>
      <c r="AH153" s="6"/>
      <c r="AI153" s="6"/>
      <c r="AJ153" s="6"/>
      <c r="AK153" s="6"/>
      <c r="AL153" s="6"/>
      <c r="AM153" s="7"/>
      <c r="AN153" s="6">
        <f>SUM(G153:AM153)</f>
        <v>19</v>
      </c>
      <c r="AO153" s="6"/>
    </row>
    <row r="156" spans="1:41" ht="13" x14ac:dyDescent="0.25">
      <c r="A156" s="1" t="s">
        <v>64</v>
      </c>
      <c r="B156" s="1"/>
      <c r="C156" s="112" t="s">
        <v>65</v>
      </c>
      <c r="D156" s="113"/>
      <c r="E156" s="113"/>
    </row>
    <row r="157" spans="1:41" ht="26" x14ac:dyDescent="0.3">
      <c r="A157" s="41" t="s">
        <v>13</v>
      </c>
      <c r="B157" s="42" t="s">
        <v>14</v>
      </c>
      <c r="C157" s="114" t="s">
        <v>1</v>
      </c>
      <c r="D157" s="115"/>
      <c r="E157" s="118" t="s">
        <v>2</v>
      </c>
      <c r="F157" s="115"/>
      <c r="G157" s="119">
        <v>2019</v>
      </c>
      <c r="H157" s="120"/>
      <c r="I157" s="120"/>
      <c r="J157" s="120"/>
      <c r="K157" s="120"/>
      <c r="L157" s="120"/>
      <c r="M157" s="120"/>
      <c r="N157" s="120"/>
      <c r="O157" s="120"/>
      <c r="P157" s="120"/>
      <c r="Q157" s="120"/>
      <c r="R157" s="115"/>
      <c r="S157" s="119">
        <v>2020</v>
      </c>
      <c r="T157" s="120"/>
      <c r="U157" s="120"/>
      <c r="V157" s="120"/>
      <c r="W157" s="120"/>
      <c r="X157" s="120"/>
      <c r="Y157" s="120"/>
      <c r="Z157" s="120"/>
      <c r="AA157" s="120"/>
      <c r="AB157" s="120"/>
      <c r="AC157" s="120"/>
      <c r="AD157" s="115"/>
      <c r="AE157" s="119">
        <v>2021</v>
      </c>
      <c r="AF157" s="120"/>
      <c r="AG157" s="120"/>
      <c r="AH157" s="120"/>
      <c r="AI157" s="120"/>
      <c r="AJ157" s="120"/>
      <c r="AK157" s="120"/>
      <c r="AL157" s="120"/>
      <c r="AM157" s="115"/>
      <c r="AN157" s="114" t="s">
        <v>3</v>
      </c>
      <c r="AO157" s="120"/>
    </row>
    <row r="158" spans="1:41" ht="13" x14ac:dyDescent="0.25">
      <c r="A158" s="1"/>
      <c r="B158" s="1"/>
      <c r="C158" s="116"/>
      <c r="D158" s="117"/>
      <c r="E158" s="116"/>
      <c r="F158" s="117"/>
      <c r="G158" s="5">
        <v>1</v>
      </c>
      <c r="H158" s="6">
        <v>2</v>
      </c>
      <c r="I158" s="6">
        <v>3</v>
      </c>
      <c r="J158" s="6">
        <v>4</v>
      </c>
      <c r="K158" s="6">
        <v>5</v>
      </c>
      <c r="L158" s="6">
        <v>6</v>
      </c>
      <c r="M158" s="6">
        <v>7</v>
      </c>
      <c r="N158" s="6">
        <v>8</v>
      </c>
      <c r="O158" s="6">
        <v>9</v>
      </c>
      <c r="P158" s="6">
        <v>10</v>
      </c>
      <c r="Q158" s="6">
        <v>11</v>
      </c>
      <c r="R158" s="7">
        <v>12</v>
      </c>
      <c r="S158" s="5">
        <v>1</v>
      </c>
      <c r="T158" s="6">
        <v>2</v>
      </c>
      <c r="U158" s="6">
        <v>3</v>
      </c>
      <c r="V158" s="6">
        <v>4</v>
      </c>
      <c r="W158" s="6">
        <v>5</v>
      </c>
      <c r="X158" s="6">
        <v>6</v>
      </c>
      <c r="Y158" s="6">
        <v>7</v>
      </c>
      <c r="Z158" s="6">
        <v>8</v>
      </c>
      <c r="AA158" s="6">
        <v>9</v>
      </c>
      <c r="AB158" s="6">
        <v>10</v>
      </c>
      <c r="AC158" s="6">
        <v>11</v>
      </c>
      <c r="AD158" s="7">
        <v>12</v>
      </c>
      <c r="AE158" s="5">
        <v>1</v>
      </c>
      <c r="AF158" s="6">
        <v>2</v>
      </c>
      <c r="AG158" s="6">
        <v>3</v>
      </c>
      <c r="AH158" s="6">
        <v>4</v>
      </c>
      <c r="AI158" s="6">
        <v>5</v>
      </c>
      <c r="AJ158" s="6">
        <v>6</v>
      </c>
      <c r="AK158" s="6">
        <v>7</v>
      </c>
      <c r="AL158" s="6">
        <v>8</v>
      </c>
      <c r="AM158" s="6">
        <v>9</v>
      </c>
      <c r="AN158" s="116"/>
      <c r="AO158" s="125"/>
    </row>
    <row r="159" spans="1:41" ht="12.5" x14ac:dyDescent="0.25">
      <c r="A159" s="45"/>
      <c r="B159" s="45"/>
      <c r="C159" s="141">
        <v>0.2</v>
      </c>
      <c r="D159" s="122"/>
      <c r="E159" s="124" t="s">
        <v>4</v>
      </c>
      <c r="F159" s="122"/>
      <c r="J159" s="87">
        <v>1</v>
      </c>
      <c r="K159" s="9">
        <v>1</v>
      </c>
      <c r="O159" s="6"/>
      <c r="P159" s="6"/>
      <c r="Q159" s="87">
        <v>1</v>
      </c>
      <c r="R159" s="9">
        <v>1</v>
      </c>
      <c r="S159" s="87">
        <v>1</v>
      </c>
      <c r="T159" s="9">
        <v>1</v>
      </c>
      <c r="U159" s="9">
        <v>1</v>
      </c>
      <c r="V159" s="9">
        <v>1</v>
      </c>
      <c r="W159" s="9">
        <v>1</v>
      </c>
      <c r="X159" s="9">
        <v>1</v>
      </c>
      <c r="Y159" s="9">
        <v>1</v>
      </c>
      <c r="Z159" s="9">
        <v>1</v>
      </c>
      <c r="AA159" s="9">
        <v>1</v>
      </c>
      <c r="AB159" s="9">
        <v>1</v>
      </c>
      <c r="AC159" s="9">
        <v>1</v>
      </c>
      <c r="AD159" s="10">
        <v>1</v>
      </c>
      <c r="AE159" s="9">
        <v>1</v>
      </c>
      <c r="AF159" s="9">
        <v>1</v>
      </c>
      <c r="AG159" s="9">
        <v>1</v>
      </c>
      <c r="AM159" s="11"/>
      <c r="AN159" s="8">
        <f>SUM(G159:AM159)</f>
        <v>19</v>
      </c>
    </row>
    <row r="160" spans="1:41" ht="12.5" x14ac:dyDescent="0.25">
      <c r="A160" s="45"/>
      <c r="B160" s="45"/>
      <c r="C160" s="141"/>
      <c r="D160" s="122"/>
      <c r="E160" s="124" t="s">
        <v>5</v>
      </c>
      <c r="F160" s="122"/>
      <c r="R160" s="11"/>
      <c r="AD160" s="11"/>
      <c r="AH160" s="9">
        <v>1</v>
      </c>
      <c r="AI160" s="6"/>
      <c r="AJ160" s="6"/>
      <c r="AK160" s="9">
        <v>1</v>
      </c>
      <c r="AM160" s="11"/>
      <c r="AN160" s="8">
        <f t="shared" ref="AN160:AN161" si="17">SUM(AA160:AM160)</f>
        <v>2</v>
      </c>
    </row>
    <row r="161" spans="1:41" ht="12.5" x14ac:dyDescent="0.25">
      <c r="A161" s="45"/>
      <c r="B161" s="45"/>
      <c r="C161" s="141"/>
      <c r="D161" s="122"/>
      <c r="E161" s="124" t="s">
        <v>6</v>
      </c>
      <c r="F161" s="122"/>
      <c r="R161" s="11"/>
      <c r="AD161" s="11"/>
      <c r="AH161" s="6"/>
      <c r="AI161" s="9">
        <v>1</v>
      </c>
      <c r="AJ161" s="9">
        <v>1</v>
      </c>
      <c r="AK161" s="6"/>
      <c r="AM161" s="11"/>
      <c r="AN161" s="8">
        <f t="shared" si="17"/>
        <v>2</v>
      </c>
    </row>
    <row r="162" spans="1:41" ht="12.5" x14ac:dyDescent="0.25">
      <c r="A162" s="45"/>
      <c r="B162" s="45"/>
      <c r="C162" s="136"/>
      <c r="D162" s="117"/>
      <c r="E162" s="126" t="s">
        <v>7</v>
      </c>
      <c r="F162" s="117"/>
      <c r="G162" s="6"/>
      <c r="H162" s="6"/>
      <c r="I162" s="6"/>
      <c r="J162" s="87">
        <v>1</v>
      </c>
      <c r="K162" s="9">
        <v>1</v>
      </c>
      <c r="L162" s="6"/>
      <c r="M162" s="6"/>
      <c r="N162" s="6"/>
      <c r="O162" s="6"/>
      <c r="P162" s="6"/>
      <c r="Q162" s="87">
        <v>1</v>
      </c>
      <c r="R162" s="9">
        <v>1</v>
      </c>
      <c r="S162" s="13">
        <v>1</v>
      </c>
      <c r="T162" s="13">
        <v>1</v>
      </c>
      <c r="U162" s="13">
        <v>1</v>
      </c>
      <c r="V162" s="13">
        <v>1</v>
      </c>
      <c r="W162" s="13">
        <v>1</v>
      </c>
      <c r="X162" s="13">
        <v>1</v>
      </c>
      <c r="Y162" s="13">
        <v>1</v>
      </c>
      <c r="Z162" s="13">
        <v>1</v>
      </c>
      <c r="AA162" s="13">
        <v>1</v>
      </c>
      <c r="AB162" s="13">
        <v>1</v>
      </c>
      <c r="AC162" s="13">
        <v>1</v>
      </c>
      <c r="AD162" s="14">
        <v>1</v>
      </c>
      <c r="AE162" s="13">
        <v>1</v>
      </c>
      <c r="AF162" s="13">
        <v>1</v>
      </c>
      <c r="AG162" s="13">
        <v>1</v>
      </c>
      <c r="AH162" s="6"/>
      <c r="AI162" s="6"/>
      <c r="AJ162" s="6"/>
      <c r="AK162" s="6"/>
      <c r="AL162" s="6"/>
      <c r="AM162" s="7"/>
      <c r="AN162" s="6">
        <f>SUM(G162:AM162)</f>
        <v>19</v>
      </c>
      <c r="AO162" s="6"/>
    </row>
    <row r="165" spans="1:41" ht="13" x14ac:dyDescent="0.25">
      <c r="A165" s="1" t="s">
        <v>66</v>
      </c>
      <c r="B165" s="1"/>
      <c r="C165" s="112" t="s">
        <v>67</v>
      </c>
      <c r="D165" s="113"/>
      <c r="E165" s="113"/>
    </row>
    <row r="166" spans="1:41" ht="26" x14ac:dyDescent="0.3">
      <c r="A166" s="41" t="s">
        <v>13</v>
      </c>
      <c r="B166" s="42" t="s">
        <v>14</v>
      </c>
      <c r="C166" s="114" t="s">
        <v>1</v>
      </c>
      <c r="D166" s="115"/>
      <c r="E166" s="118" t="s">
        <v>2</v>
      </c>
      <c r="F166" s="115"/>
      <c r="G166" s="119">
        <v>2019</v>
      </c>
      <c r="H166" s="120"/>
      <c r="I166" s="120"/>
      <c r="J166" s="120"/>
      <c r="K166" s="120"/>
      <c r="L166" s="120"/>
      <c r="M166" s="120"/>
      <c r="N166" s="120"/>
      <c r="O166" s="120"/>
      <c r="P166" s="120"/>
      <c r="Q166" s="120"/>
      <c r="R166" s="115"/>
      <c r="S166" s="119">
        <v>2020</v>
      </c>
      <c r="T166" s="120"/>
      <c r="U166" s="120"/>
      <c r="V166" s="120"/>
      <c r="W166" s="120"/>
      <c r="X166" s="120"/>
      <c r="Y166" s="120"/>
      <c r="Z166" s="120"/>
      <c r="AA166" s="120"/>
      <c r="AB166" s="120"/>
      <c r="AC166" s="120"/>
      <c r="AD166" s="115"/>
      <c r="AE166" s="119">
        <v>2021</v>
      </c>
      <c r="AF166" s="120"/>
      <c r="AG166" s="120"/>
      <c r="AH166" s="120"/>
      <c r="AI166" s="120"/>
      <c r="AJ166" s="120"/>
      <c r="AK166" s="120"/>
      <c r="AL166" s="120"/>
      <c r="AM166" s="115"/>
      <c r="AN166" s="114" t="s">
        <v>3</v>
      </c>
      <c r="AO166" s="120"/>
    </row>
    <row r="167" spans="1:41" ht="13" x14ac:dyDescent="0.25">
      <c r="A167" s="1"/>
      <c r="B167" s="1"/>
      <c r="C167" s="116"/>
      <c r="D167" s="117"/>
      <c r="E167" s="116"/>
      <c r="F167" s="117"/>
      <c r="G167" s="5">
        <v>1</v>
      </c>
      <c r="H167" s="6">
        <v>2</v>
      </c>
      <c r="I167" s="6">
        <v>3</v>
      </c>
      <c r="J167" s="6">
        <v>4</v>
      </c>
      <c r="K167" s="6">
        <v>5</v>
      </c>
      <c r="L167" s="6">
        <v>6</v>
      </c>
      <c r="M167" s="6">
        <v>7</v>
      </c>
      <c r="N167" s="6">
        <v>8</v>
      </c>
      <c r="O167" s="6">
        <v>9</v>
      </c>
      <c r="P167" s="6">
        <v>10</v>
      </c>
      <c r="Q167" s="6">
        <v>11</v>
      </c>
      <c r="R167" s="7">
        <v>12</v>
      </c>
      <c r="S167" s="5">
        <v>1</v>
      </c>
      <c r="T167" s="6">
        <v>2</v>
      </c>
      <c r="U167" s="6">
        <v>3</v>
      </c>
      <c r="V167" s="6">
        <v>4</v>
      </c>
      <c r="W167" s="6">
        <v>5</v>
      </c>
      <c r="X167" s="6">
        <v>6</v>
      </c>
      <c r="Y167" s="6">
        <v>7</v>
      </c>
      <c r="Z167" s="6">
        <v>8</v>
      </c>
      <c r="AA167" s="6">
        <v>9</v>
      </c>
      <c r="AB167" s="6">
        <v>10</v>
      </c>
      <c r="AC167" s="6">
        <v>11</v>
      </c>
      <c r="AD167" s="7">
        <v>12</v>
      </c>
      <c r="AE167" s="5">
        <v>1</v>
      </c>
      <c r="AF167" s="6">
        <v>2</v>
      </c>
      <c r="AG167" s="6">
        <v>3</v>
      </c>
      <c r="AH167" s="6">
        <v>4</v>
      </c>
      <c r="AI167" s="6">
        <v>5</v>
      </c>
      <c r="AJ167" s="6">
        <v>6</v>
      </c>
      <c r="AK167" s="6">
        <v>7</v>
      </c>
      <c r="AL167" s="6">
        <v>8</v>
      </c>
      <c r="AM167" s="6">
        <v>9</v>
      </c>
      <c r="AN167" s="116"/>
      <c r="AO167" s="125"/>
    </row>
    <row r="168" spans="1:41" ht="12.5" x14ac:dyDescent="0.25">
      <c r="A168" s="45"/>
      <c r="B168" s="45"/>
      <c r="C168" s="141">
        <v>0.2</v>
      </c>
      <c r="D168" s="122"/>
      <c r="E168" s="124" t="s">
        <v>4</v>
      </c>
      <c r="F168" s="122"/>
      <c r="J168" s="87">
        <v>1</v>
      </c>
      <c r="K168" s="9">
        <v>1</v>
      </c>
      <c r="O168" s="6"/>
      <c r="P168" s="6"/>
      <c r="Q168" s="87">
        <v>1</v>
      </c>
      <c r="R168" s="9">
        <v>1</v>
      </c>
      <c r="S168" s="87">
        <v>1</v>
      </c>
      <c r="T168" s="9">
        <v>1</v>
      </c>
      <c r="U168" s="9">
        <v>1</v>
      </c>
      <c r="V168" s="9">
        <v>1</v>
      </c>
      <c r="W168" s="9">
        <v>1</v>
      </c>
      <c r="X168" s="9">
        <v>1</v>
      </c>
      <c r="Y168" s="9">
        <v>1</v>
      </c>
      <c r="Z168" s="9">
        <v>1</v>
      </c>
      <c r="AA168" s="9">
        <v>1</v>
      </c>
      <c r="AB168" s="9">
        <v>1</v>
      </c>
      <c r="AC168" s="9">
        <v>1</v>
      </c>
      <c r="AD168" s="10">
        <v>1</v>
      </c>
      <c r="AE168" s="9">
        <v>1</v>
      </c>
      <c r="AF168" s="9">
        <v>1</v>
      </c>
      <c r="AG168" s="9">
        <v>1</v>
      </c>
      <c r="AM168" s="11"/>
      <c r="AN168" s="8">
        <f>SUM(G168:AM168)</f>
        <v>19</v>
      </c>
    </row>
    <row r="169" spans="1:41" ht="12.5" x14ac:dyDescent="0.25">
      <c r="A169" s="45"/>
      <c r="B169" s="45"/>
      <c r="C169" s="141"/>
      <c r="D169" s="122"/>
      <c r="E169" s="124" t="s">
        <v>5</v>
      </c>
      <c r="F169" s="122"/>
      <c r="R169" s="11"/>
      <c r="AD169" s="11"/>
      <c r="AJ169" s="9">
        <v>1</v>
      </c>
      <c r="AK169" s="9">
        <v>1</v>
      </c>
      <c r="AM169" s="11"/>
      <c r="AN169" s="8">
        <f t="shared" ref="AN169:AN170" si="18">SUM(AA169:AM169)</f>
        <v>2</v>
      </c>
    </row>
    <row r="170" spans="1:41" ht="12.5" x14ac:dyDescent="0.25">
      <c r="A170" s="45"/>
      <c r="B170" s="45"/>
      <c r="C170" s="141"/>
      <c r="D170" s="122"/>
      <c r="E170" s="124" t="s">
        <v>6</v>
      </c>
      <c r="F170" s="122"/>
      <c r="R170" s="11"/>
      <c r="AD170" s="11"/>
      <c r="AH170" s="9">
        <v>1</v>
      </c>
      <c r="AI170" s="9">
        <v>1</v>
      </c>
      <c r="AM170" s="11"/>
      <c r="AN170" s="8">
        <f t="shared" si="18"/>
        <v>2</v>
      </c>
    </row>
    <row r="171" spans="1:41" ht="12.5" x14ac:dyDescent="0.25">
      <c r="A171" s="45"/>
      <c r="B171" s="45"/>
      <c r="C171" s="136"/>
      <c r="D171" s="117"/>
      <c r="E171" s="126" t="s">
        <v>7</v>
      </c>
      <c r="F171" s="117"/>
      <c r="G171" s="6"/>
      <c r="H171" s="6"/>
      <c r="I171" s="6"/>
      <c r="J171" s="87">
        <v>1</v>
      </c>
      <c r="K171" s="9">
        <v>1</v>
      </c>
      <c r="L171" s="6"/>
      <c r="M171" s="6"/>
      <c r="N171" s="6"/>
      <c r="O171" s="6"/>
      <c r="P171" s="6"/>
      <c r="Q171" s="87">
        <v>1</v>
      </c>
      <c r="R171" s="9">
        <v>1</v>
      </c>
      <c r="S171" s="13">
        <v>1</v>
      </c>
      <c r="T171" s="13">
        <v>1</v>
      </c>
      <c r="U171" s="13">
        <v>1</v>
      </c>
      <c r="V171" s="13">
        <v>1</v>
      </c>
      <c r="W171" s="13">
        <v>1</v>
      </c>
      <c r="X171" s="13">
        <v>1</v>
      </c>
      <c r="Y171" s="13">
        <v>1</v>
      </c>
      <c r="Z171" s="13">
        <v>1</v>
      </c>
      <c r="AA171" s="13">
        <v>1</v>
      </c>
      <c r="AB171" s="13">
        <v>1</v>
      </c>
      <c r="AC171" s="13">
        <v>1</v>
      </c>
      <c r="AD171" s="14">
        <v>1</v>
      </c>
      <c r="AE171" s="13">
        <v>1</v>
      </c>
      <c r="AF171" s="13">
        <v>1</v>
      </c>
      <c r="AG171" s="13">
        <v>1</v>
      </c>
      <c r="AH171" s="6"/>
      <c r="AI171" s="6"/>
      <c r="AJ171" s="6"/>
      <c r="AK171" s="6"/>
      <c r="AL171" s="6"/>
      <c r="AM171" s="7"/>
      <c r="AN171" s="6">
        <f>SUM(G171:AM171)</f>
        <v>19</v>
      </c>
      <c r="AO171" s="6"/>
    </row>
    <row r="173" spans="1:41" ht="13" x14ac:dyDescent="0.25">
      <c r="A173" s="1" t="s">
        <v>68</v>
      </c>
      <c r="B173" s="1"/>
      <c r="C173" s="112" t="s">
        <v>69</v>
      </c>
      <c r="D173" s="113"/>
      <c r="E173" s="113"/>
    </row>
    <row r="174" spans="1:41" ht="26" x14ac:dyDescent="0.3">
      <c r="A174" s="41" t="s">
        <v>13</v>
      </c>
      <c r="B174" s="42" t="s">
        <v>14</v>
      </c>
      <c r="C174" s="114" t="s">
        <v>1</v>
      </c>
      <c r="D174" s="115"/>
      <c r="E174" s="118" t="s">
        <v>2</v>
      </c>
      <c r="F174" s="115"/>
      <c r="G174" s="119">
        <v>2019</v>
      </c>
      <c r="H174" s="120"/>
      <c r="I174" s="120"/>
      <c r="J174" s="120"/>
      <c r="K174" s="120"/>
      <c r="L174" s="120"/>
      <c r="M174" s="120"/>
      <c r="N174" s="120"/>
      <c r="O174" s="120"/>
      <c r="P174" s="120"/>
      <c r="Q174" s="120"/>
      <c r="R174" s="115"/>
      <c r="S174" s="119">
        <v>2020</v>
      </c>
      <c r="T174" s="120"/>
      <c r="U174" s="120"/>
      <c r="V174" s="120"/>
      <c r="W174" s="120"/>
      <c r="X174" s="120"/>
      <c r="Y174" s="120"/>
      <c r="Z174" s="120"/>
      <c r="AA174" s="120"/>
      <c r="AB174" s="120"/>
      <c r="AC174" s="120"/>
      <c r="AD174" s="115"/>
      <c r="AE174" s="119">
        <v>2021</v>
      </c>
      <c r="AF174" s="120"/>
      <c r="AG174" s="120"/>
      <c r="AH174" s="120"/>
      <c r="AI174" s="120"/>
      <c r="AJ174" s="120"/>
      <c r="AK174" s="120"/>
      <c r="AL174" s="120"/>
      <c r="AM174" s="115"/>
      <c r="AN174" s="114" t="s">
        <v>3</v>
      </c>
      <c r="AO174" s="120"/>
    </row>
    <row r="175" spans="1:41" ht="13" x14ac:dyDescent="0.25">
      <c r="A175" s="1"/>
      <c r="B175" s="1"/>
      <c r="C175" s="116"/>
      <c r="D175" s="117"/>
      <c r="E175" s="116"/>
      <c r="F175" s="117"/>
      <c r="G175" s="5">
        <v>1</v>
      </c>
      <c r="H175" s="6">
        <v>2</v>
      </c>
      <c r="I175" s="6">
        <v>3</v>
      </c>
      <c r="J175" s="6">
        <v>4</v>
      </c>
      <c r="K175" s="6">
        <v>5</v>
      </c>
      <c r="L175" s="6">
        <v>6</v>
      </c>
      <c r="M175" s="6">
        <v>7</v>
      </c>
      <c r="N175" s="6">
        <v>8</v>
      </c>
      <c r="O175" s="6">
        <v>9</v>
      </c>
      <c r="P175" s="6">
        <v>10</v>
      </c>
      <c r="Q175" s="6">
        <v>11</v>
      </c>
      <c r="R175" s="7">
        <v>12</v>
      </c>
      <c r="S175" s="5">
        <v>1</v>
      </c>
      <c r="T175" s="6">
        <v>2</v>
      </c>
      <c r="U175" s="6">
        <v>3</v>
      </c>
      <c r="V175" s="6">
        <v>4</v>
      </c>
      <c r="W175" s="6">
        <v>5</v>
      </c>
      <c r="X175" s="6">
        <v>6</v>
      </c>
      <c r="Y175" s="6">
        <v>7</v>
      </c>
      <c r="Z175" s="6">
        <v>8</v>
      </c>
      <c r="AA175" s="6">
        <v>9</v>
      </c>
      <c r="AB175" s="6">
        <v>10</v>
      </c>
      <c r="AC175" s="6">
        <v>11</v>
      </c>
      <c r="AD175" s="7">
        <v>12</v>
      </c>
      <c r="AE175" s="5">
        <v>1</v>
      </c>
      <c r="AF175" s="6">
        <v>2</v>
      </c>
      <c r="AG175" s="6">
        <v>3</v>
      </c>
      <c r="AH175" s="6">
        <v>4</v>
      </c>
      <c r="AI175" s="6">
        <v>5</v>
      </c>
      <c r="AJ175" s="6">
        <v>6</v>
      </c>
      <c r="AK175" s="6">
        <v>7</v>
      </c>
      <c r="AL175" s="6">
        <v>8</v>
      </c>
      <c r="AM175" s="6">
        <v>9</v>
      </c>
      <c r="AN175" s="116"/>
      <c r="AO175" s="125"/>
    </row>
    <row r="176" spans="1:41" ht="12.5" x14ac:dyDescent="0.25">
      <c r="A176" s="45"/>
      <c r="B176" s="45"/>
      <c r="C176" s="141">
        <v>0.2</v>
      </c>
      <c r="D176" s="122"/>
      <c r="E176" s="124" t="s">
        <v>4</v>
      </c>
      <c r="F176" s="122"/>
      <c r="J176" s="87">
        <v>1</v>
      </c>
      <c r="K176" s="9">
        <v>1</v>
      </c>
      <c r="O176" s="6"/>
      <c r="P176" s="6"/>
      <c r="Q176" s="6"/>
      <c r="R176" s="7"/>
      <c r="S176" s="87">
        <v>1</v>
      </c>
      <c r="T176" s="9">
        <v>1</v>
      </c>
      <c r="U176" s="9">
        <v>1</v>
      </c>
      <c r="V176" s="9">
        <v>1</v>
      </c>
      <c r="W176" s="9">
        <v>1</v>
      </c>
      <c r="X176" s="9">
        <v>1</v>
      </c>
      <c r="Y176" s="9">
        <v>1</v>
      </c>
      <c r="Z176" s="9">
        <v>1</v>
      </c>
      <c r="AA176" s="9">
        <v>1</v>
      </c>
      <c r="AB176" s="9">
        <v>1</v>
      </c>
      <c r="AC176" s="9">
        <v>1</v>
      </c>
      <c r="AD176" s="10">
        <v>1</v>
      </c>
      <c r="AE176" s="9">
        <v>1</v>
      </c>
      <c r="AF176" s="9">
        <v>1</v>
      </c>
      <c r="AG176" s="9">
        <v>1</v>
      </c>
      <c r="AM176" s="11"/>
      <c r="AN176" s="8">
        <f>SUM(G176:AM176)</f>
        <v>17</v>
      </c>
    </row>
    <row r="177" spans="1:41" ht="12.5" x14ac:dyDescent="0.25">
      <c r="A177" s="45"/>
      <c r="B177" s="45"/>
      <c r="C177" s="141"/>
      <c r="D177" s="122"/>
      <c r="E177" s="124" t="s">
        <v>5</v>
      </c>
      <c r="F177" s="122"/>
      <c r="R177" s="11"/>
      <c r="AD177" s="11"/>
      <c r="AI177" s="9">
        <v>1</v>
      </c>
      <c r="AJ177" s="8"/>
      <c r="AK177" s="9">
        <v>1</v>
      </c>
      <c r="AM177" s="11"/>
      <c r="AN177" s="8">
        <f t="shared" ref="AN177:AN178" si="19">SUM(AA177:AM177)</f>
        <v>2</v>
      </c>
    </row>
    <row r="178" spans="1:41" ht="12.5" x14ac:dyDescent="0.25">
      <c r="A178" s="45"/>
      <c r="B178" s="45"/>
      <c r="C178" s="141"/>
      <c r="D178" s="122"/>
      <c r="E178" s="124" t="s">
        <v>6</v>
      </c>
      <c r="F178" s="122"/>
      <c r="R178" s="11"/>
      <c r="AD178" s="11"/>
      <c r="AH178" s="9">
        <v>1</v>
      </c>
      <c r="AJ178" s="9">
        <v>1</v>
      </c>
      <c r="AM178" s="11"/>
      <c r="AN178" s="8">
        <f t="shared" si="19"/>
        <v>2</v>
      </c>
    </row>
    <row r="179" spans="1:41" ht="12.5" x14ac:dyDescent="0.25">
      <c r="A179" s="45"/>
      <c r="B179" s="45"/>
      <c r="C179" s="136"/>
      <c r="D179" s="117"/>
      <c r="E179" s="126" t="s">
        <v>7</v>
      </c>
      <c r="F179" s="117"/>
      <c r="G179" s="6"/>
      <c r="H179" s="6"/>
      <c r="I179" s="6"/>
      <c r="J179" s="87">
        <v>1</v>
      </c>
      <c r="K179" s="9">
        <v>1</v>
      </c>
      <c r="L179" s="6"/>
      <c r="M179" s="6"/>
      <c r="N179" s="6"/>
      <c r="O179" s="6"/>
      <c r="P179" s="6"/>
      <c r="Q179" s="6"/>
      <c r="R179" s="7"/>
      <c r="S179" s="13">
        <v>1</v>
      </c>
      <c r="T179" s="13">
        <v>1</v>
      </c>
      <c r="U179" s="13">
        <v>1</v>
      </c>
      <c r="V179" s="13">
        <v>1</v>
      </c>
      <c r="W179" s="13">
        <v>1</v>
      </c>
      <c r="X179" s="13">
        <v>1</v>
      </c>
      <c r="Y179" s="13">
        <v>1</v>
      </c>
      <c r="Z179" s="13">
        <v>1</v>
      </c>
      <c r="AA179" s="13">
        <v>1</v>
      </c>
      <c r="AB179" s="13">
        <v>1</v>
      </c>
      <c r="AC179" s="13">
        <v>1</v>
      </c>
      <c r="AD179" s="14">
        <v>1</v>
      </c>
      <c r="AE179" s="13">
        <v>1</v>
      </c>
      <c r="AF179" s="13">
        <v>1</v>
      </c>
      <c r="AG179" s="13">
        <v>1</v>
      </c>
      <c r="AH179" s="6"/>
      <c r="AI179" s="6"/>
      <c r="AJ179" s="6"/>
      <c r="AK179" s="6"/>
      <c r="AL179" s="6"/>
      <c r="AM179" s="7"/>
      <c r="AN179" s="6">
        <f>SUM(G179:AM179)</f>
        <v>17</v>
      </c>
      <c r="AO179" s="6"/>
    </row>
    <row r="182" spans="1:41" ht="13" x14ac:dyDescent="0.25">
      <c r="A182" s="1" t="s">
        <v>70</v>
      </c>
      <c r="B182" s="1"/>
      <c r="C182" s="112" t="s">
        <v>69</v>
      </c>
      <c r="D182" s="113"/>
      <c r="E182" s="113"/>
    </row>
    <row r="183" spans="1:41" ht="26" x14ac:dyDescent="0.3">
      <c r="A183" s="41" t="s">
        <v>13</v>
      </c>
      <c r="B183" s="42" t="s">
        <v>14</v>
      </c>
      <c r="C183" s="114" t="s">
        <v>1</v>
      </c>
      <c r="D183" s="115"/>
      <c r="E183" s="118" t="s">
        <v>2</v>
      </c>
      <c r="F183" s="115"/>
      <c r="G183" s="119">
        <v>2019</v>
      </c>
      <c r="H183" s="120"/>
      <c r="I183" s="120"/>
      <c r="J183" s="120"/>
      <c r="K183" s="120"/>
      <c r="L183" s="120"/>
      <c r="M183" s="120"/>
      <c r="N183" s="120"/>
      <c r="O183" s="120"/>
      <c r="P183" s="120"/>
      <c r="Q183" s="120"/>
      <c r="R183" s="115"/>
      <c r="S183" s="119">
        <v>2020</v>
      </c>
      <c r="T183" s="120"/>
      <c r="U183" s="120"/>
      <c r="V183" s="120"/>
      <c r="W183" s="120"/>
      <c r="X183" s="120"/>
      <c r="Y183" s="120"/>
      <c r="Z183" s="120"/>
      <c r="AA183" s="120"/>
      <c r="AB183" s="120"/>
      <c r="AC183" s="120"/>
      <c r="AD183" s="115"/>
      <c r="AE183" s="119">
        <v>2021</v>
      </c>
      <c r="AF183" s="120"/>
      <c r="AG183" s="120"/>
      <c r="AH183" s="120"/>
      <c r="AI183" s="120"/>
      <c r="AJ183" s="120"/>
      <c r="AK183" s="120"/>
      <c r="AL183" s="120"/>
      <c r="AM183" s="115"/>
      <c r="AN183" s="114" t="s">
        <v>3</v>
      </c>
      <c r="AO183" s="120"/>
    </row>
    <row r="184" spans="1:41" ht="13" x14ac:dyDescent="0.25">
      <c r="A184" s="1"/>
      <c r="B184" s="1"/>
      <c r="C184" s="116"/>
      <c r="D184" s="117"/>
      <c r="E184" s="116"/>
      <c r="F184" s="117"/>
      <c r="G184" s="5">
        <v>1</v>
      </c>
      <c r="H184" s="6">
        <v>2</v>
      </c>
      <c r="I184" s="6">
        <v>3</v>
      </c>
      <c r="J184" s="6">
        <v>4</v>
      </c>
      <c r="K184" s="6">
        <v>5</v>
      </c>
      <c r="L184" s="6">
        <v>6</v>
      </c>
      <c r="M184" s="6">
        <v>7</v>
      </c>
      <c r="N184" s="6">
        <v>8</v>
      </c>
      <c r="O184" s="6">
        <v>9</v>
      </c>
      <c r="P184" s="6">
        <v>10</v>
      </c>
      <c r="Q184" s="6">
        <v>11</v>
      </c>
      <c r="R184" s="7">
        <v>12</v>
      </c>
      <c r="S184" s="5">
        <v>1</v>
      </c>
      <c r="T184" s="6">
        <v>2</v>
      </c>
      <c r="U184" s="6">
        <v>3</v>
      </c>
      <c r="V184" s="6">
        <v>4</v>
      </c>
      <c r="W184" s="6">
        <v>5</v>
      </c>
      <c r="X184" s="6">
        <v>6</v>
      </c>
      <c r="Y184" s="6">
        <v>7</v>
      </c>
      <c r="Z184" s="6">
        <v>8</v>
      </c>
      <c r="AA184" s="6">
        <v>9</v>
      </c>
      <c r="AB184" s="6">
        <v>10</v>
      </c>
      <c r="AC184" s="6">
        <v>11</v>
      </c>
      <c r="AD184" s="7">
        <v>12</v>
      </c>
      <c r="AE184" s="5">
        <v>1</v>
      </c>
      <c r="AF184" s="6">
        <v>2</v>
      </c>
      <c r="AG184" s="6">
        <v>3</v>
      </c>
      <c r="AH184" s="6">
        <v>4</v>
      </c>
      <c r="AI184" s="6">
        <v>5</v>
      </c>
      <c r="AJ184" s="6">
        <v>6</v>
      </c>
      <c r="AK184" s="6">
        <v>7</v>
      </c>
      <c r="AL184" s="6">
        <v>8</v>
      </c>
      <c r="AM184" s="6">
        <v>9</v>
      </c>
      <c r="AN184" s="116"/>
      <c r="AO184" s="125"/>
    </row>
    <row r="185" spans="1:41" ht="12.5" x14ac:dyDescent="0.25">
      <c r="A185" s="45"/>
      <c r="B185" s="45"/>
      <c r="C185" s="141">
        <v>0.2</v>
      </c>
      <c r="D185" s="122"/>
      <c r="E185" s="124" t="s">
        <v>4</v>
      </c>
      <c r="F185" s="122"/>
      <c r="J185" s="87">
        <v>1</v>
      </c>
      <c r="K185" s="9">
        <v>1</v>
      </c>
      <c r="O185" s="6"/>
      <c r="P185" s="6"/>
      <c r="Q185" s="6"/>
      <c r="R185" s="7"/>
      <c r="S185" s="87">
        <v>1</v>
      </c>
      <c r="T185" s="9">
        <v>1</v>
      </c>
      <c r="U185" s="9">
        <v>1</v>
      </c>
      <c r="V185" s="9">
        <v>1</v>
      </c>
      <c r="W185" s="9">
        <v>1</v>
      </c>
      <c r="X185" s="9">
        <v>1</v>
      </c>
      <c r="Y185" s="9">
        <v>1</v>
      </c>
      <c r="Z185" s="9">
        <v>1</v>
      </c>
      <c r="AA185" s="9">
        <v>1</v>
      </c>
      <c r="AB185" s="9">
        <v>1</v>
      </c>
      <c r="AC185" s="9">
        <v>1</v>
      </c>
      <c r="AD185" s="10">
        <v>1</v>
      </c>
      <c r="AE185" s="9">
        <v>1</v>
      </c>
      <c r="AF185" s="9">
        <v>1</v>
      </c>
      <c r="AG185" s="9">
        <v>1</v>
      </c>
      <c r="AH185" s="9">
        <v>1</v>
      </c>
      <c r="AM185" s="11"/>
      <c r="AN185" s="8">
        <f>SUM(G185:AM185)</f>
        <v>18</v>
      </c>
    </row>
    <row r="186" spans="1:41" ht="12.5" x14ac:dyDescent="0.25">
      <c r="A186" s="45"/>
      <c r="B186" s="45"/>
      <c r="C186" s="141"/>
      <c r="D186" s="122"/>
      <c r="E186" s="124" t="s">
        <v>5</v>
      </c>
      <c r="F186" s="122"/>
      <c r="R186" s="11"/>
      <c r="AD186" s="11"/>
      <c r="AI186" s="9">
        <v>1</v>
      </c>
      <c r="AJ186" s="8"/>
      <c r="AK186" s="9">
        <v>1</v>
      </c>
      <c r="AM186" s="11"/>
      <c r="AN186" s="8">
        <f t="shared" ref="AN186:AN187" si="20">SUM(AA186:AM186)</f>
        <v>2</v>
      </c>
    </row>
    <row r="187" spans="1:41" ht="12.5" x14ac:dyDescent="0.25">
      <c r="A187" s="45"/>
      <c r="B187" s="45"/>
      <c r="C187" s="141"/>
      <c r="D187" s="122"/>
      <c r="E187" s="124" t="s">
        <v>6</v>
      </c>
      <c r="F187" s="122"/>
      <c r="R187" s="11"/>
      <c r="AD187" s="11"/>
      <c r="AJ187" s="9">
        <v>1</v>
      </c>
      <c r="AM187" s="11"/>
      <c r="AN187" s="8">
        <f t="shared" si="20"/>
        <v>1</v>
      </c>
    </row>
    <row r="188" spans="1:41" ht="12.5" x14ac:dyDescent="0.25">
      <c r="A188" s="45"/>
      <c r="B188" s="45"/>
      <c r="C188" s="136"/>
      <c r="D188" s="117"/>
      <c r="E188" s="126" t="s">
        <v>7</v>
      </c>
      <c r="F188" s="117"/>
      <c r="G188" s="6"/>
      <c r="H188" s="6"/>
      <c r="I188" s="6"/>
      <c r="J188" s="87">
        <v>1</v>
      </c>
      <c r="K188" s="9">
        <v>1</v>
      </c>
      <c r="L188" s="6"/>
      <c r="M188" s="6"/>
      <c r="N188" s="6"/>
      <c r="O188" s="6"/>
      <c r="P188" s="6"/>
      <c r="Q188" s="6"/>
      <c r="R188" s="7"/>
      <c r="S188" s="13">
        <v>1</v>
      </c>
      <c r="T188" s="13">
        <v>1</v>
      </c>
      <c r="U188" s="13">
        <v>1</v>
      </c>
      <c r="V188" s="13">
        <v>1</v>
      </c>
      <c r="W188" s="13">
        <v>1</v>
      </c>
      <c r="X188" s="13">
        <v>1</v>
      </c>
      <c r="Y188" s="13">
        <v>1</v>
      </c>
      <c r="Z188" s="13">
        <v>1</v>
      </c>
      <c r="AA188" s="13">
        <v>1</v>
      </c>
      <c r="AB188" s="13">
        <v>1</v>
      </c>
      <c r="AC188" s="13">
        <v>1</v>
      </c>
      <c r="AD188" s="14">
        <v>1</v>
      </c>
      <c r="AE188" s="13">
        <v>1</v>
      </c>
      <c r="AF188" s="13">
        <v>1</v>
      </c>
      <c r="AG188" s="13">
        <v>1</v>
      </c>
      <c r="AH188" s="9">
        <v>1</v>
      </c>
      <c r="AI188" s="6"/>
      <c r="AJ188" s="6"/>
      <c r="AK188" s="6"/>
      <c r="AL188" s="6"/>
      <c r="AM188" s="7"/>
      <c r="AN188" s="6">
        <f>SUM(G188:AM188)</f>
        <v>18</v>
      </c>
      <c r="AO188" s="6"/>
    </row>
    <row r="191" spans="1:41" ht="13" x14ac:dyDescent="0.25">
      <c r="A191" s="1" t="s">
        <v>71</v>
      </c>
      <c r="B191" s="1"/>
      <c r="C191" s="112" t="s">
        <v>69</v>
      </c>
      <c r="D191" s="113"/>
      <c r="E191" s="113"/>
    </row>
    <row r="192" spans="1:41" ht="26" x14ac:dyDescent="0.3">
      <c r="A192" s="41" t="s">
        <v>13</v>
      </c>
      <c r="B192" s="42" t="s">
        <v>14</v>
      </c>
      <c r="C192" s="114" t="s">
        <v>1</v>
      </c>
      <c r="D192" s="115"/>
      <c r="E192" s="118" t="s">
        <v>2</v>
      </c>
      <c r="F192" s="115"/>
      <c r="G192" s="119">
        <v>2019</v>
      </c>
      <c r="H192" s="120"/>
      <c r="I192" s="120"/>
      <c r="J192" s="120"/>
      <c r="K192" s="120"/>
      <c r="L192" s="120"/>
      <c r="M192" s="120"/>
      <c r="N192" s="120"/>
      <c r="O192" s="120"/>
      <c r="P192" s="120"/>
      <c r="Q192" s="120"/>
      <c r="R192" s="115"/>
      <c r="S192" s="119">
        <v>2020</v>
      </c>
      <c r="T192" s="120"/>
      <c r="U192" s="120"/>
      <c r="V192" s="120"/>
      <c r="W192" s="120"/>
      <c r="X192" s="120"/>
      <c r="Y192" s="120"/>
      <c r="Z192" s="120"/>
      <c r="AA192" s="120"/>
      <c r="AB192" s="120"/>
      <c r="AC192" s="120"/>
      <c r="AD192" s="115"/>
      <c r="AE192" s="119">
        <v>2021</v>
      </c>
      <c r="AF192" s="120"/>
      <c r="AG192" s="120"/>
      <c r="AH192" s="120"/>
      <c r="AI192" s="120"/>
      <c r="AJ192" s="120"/>
      <c r="AK192" s="120"/>
      <c r="AL192" s="120"/>
      <c r="AM192" s="115"/>
      <c r="AN192" s="114" t="s">
        <v>3</v>
      </c>
      <c r="AO192" s="120"/>
    </row>
    <row r="193" spans="1:41" ht="13" x14ac:dyDescent="0.25">
      <c r="A193" s="1"/>
      <c r="B193" s="1"/>
      <c r="C193" s="116"/>
      <c r="D193" s="117"/>
      <c r="E193" s="116"/>
      <c r="F193" s="117"/>
      <c r="G193" s="5">
        <v>1</v>
      </c>
      <c r="H193" s="6">
        <v>2</v>
      </c>
      <c r="I193" s="6">
        <v>3</v>
      </c>
      <c r="J193" s="6">
        <v>4</v>
      </c>
      <c r="K193" s="6">
        <v>5</v>
      </c>
      <c r="L193" s="6">
        <v>6</v>
      </c>
      <c r="M193" s="6">
        <v>7</v>
      </c>
      <c r="N193" s="6">
        <v>8</v>
      </c>
      <c r="O193" s="6">
        <v>9</v>
      </c>
      <c r="P193" s="6">
        <v>10</v>
      </c>
      <c r="Q193" s="6">
        <v>11</v>
      </c>
      <c r="R193" s="7">
        <v>12</v>
      </c>
      <c r="S193" s="5">
        <v>1</v>
      </c>
      <c r="T193" s="6">
        <v>2</v>
      </c>
      <c r="U193" s="6">
        <v>3</v>
      </c>
      <c r="V193" s="6">
        <v>4</v>
      </c>
      <c r="W193" s="6">
        <v>5</v>
      </c>
      <c r="X193" s="6">
        <v>6</v>
      </c>
      <c r="Y193" s="6">
        <v>7</v>
      </c>
      <c r="Z193" s="6">
        <v>8</v>
      </c>
      <c r="AA193" s="6">
        <v>9</v>
      </c>
      <c r="AB193" s="6">
        <v>10</v>
      </c>
      <c r="AC193" s="6">
        <v>11</v>
      </c>
      <c r="AD193" s="7">
        <v>12</v>
      </c>
      <c r="AE193" s="5">
        <v>1</v>
      </c>
      <c r="AF193" s="6">
        <v>2</v>
      </c>
      <c r="AG193" s="6">
        <v>3</v>
      </c>
      <c r="AH193" s="6">
        <v>4</v>
      </c>
      <c r="AI193" s="6">
        <v>5</v>
      </c>
      <c r="AJ193" s="6">
        <v>6</v>
      </c>
      <c r="AK193" s="6">
        <v>7</v>
      </c>
      <c r="AL193" s="6">
        <v>8</v>
      </c>
      <c r="AM193" s="6">
        <v>9</v>
      </c>
      <c r="AN193" s="116"/>
      <c r="AO193" s="125"/>
    </row>
    <row r="194" spans="1:41" ht="12.5" x14ac:dyDescent="0.25">
      <c r="A194" s="45"/>
      <c r="B194" s="45"/>
      <c r="C194" s="141">
        <v>0.2</v>
      </c>
      <c r="D194" s="122"/>
      <c r="E194" s="124" t="s">
        <v>4</v>
      </c>
      <c r="F194" s="122"/>
      <c r="J194" s="87">
        <v>1</v>
      </c>
      <c r="K194" s="9">
        <v>1</v>
      </c>
      <c r="O194" s="6"/>
      <c r="P194" s="6"/>
      <c r="Q194" s="6"/>
      <c r="R194" s="7"/>
      <c r="S194" s="87">
        <v>1</v>
      </c>
      <c r="T194" s="9">
        <v>1</v>
      </c>
      <c r="U194" s="9">
        <v>1</v>
      </c>
      <c r="V194" s="9">
        <v>1</v>
      </c>
      <c r="W194" s="9">
        <v>1</v>
      </c>
      <c r="X194" s="9">
        <v>1</v>
      </c>
      <c r="Y194" s="9">
        <v>1</v>
      </c>
      <c r="Z194" s="9">
        <v>1</v>
      </c>
      <c r="AA194" s="9">
        <v>1</v>
      </c>
      <c r="AB194" s="9">
        <v>1</v>
      </c>
      <c r="AC194" s="9">
        <v>1</v>
      </c>
      <c r="AD194" s="10">
        <v>1</v>
      </c>
      <c r="AE194" s="9">
        <v>1</v>
      </c>
      <c r="AF194" s="9">
        <v>1</v>
      </c>
      <c r="AG194" s="9">
        <v>1</v>
      </c>
      <c r="AH194" s="9">
        <v>1</v>
      </c>
      <c r="AM194" s="11"/>
      <c r="AN194" s="8">
        <f>SUM(G194:AM194)</f>
        <v>18</v>
      </c>
    </row>
    <row r="195" spans="1:41" ht="12.5" x14ac:dyDescent="0.25">
      <c r="A195" s="45"/>
      <c r="B195" s="45"/>
      <c r="C195" s="141"/>
      <c r="D195" s="122"/>
      <c r="E195" s="124" t="s">
        <v>5</v>
      </c>
      <c r="F195" s="122"/>
      <c r="R195" s="11"/>
      <c r="AD195" s="11"/>
      <c r="AJ195" s="9">
        <v>1</v>
      </c>
      <c r="AK195" s="9">
        <v>1</v>
      </c>
      <c r="AM195" s="11"/>
      <c r="AN195" s="8">
        <f t="shared" ref="AN195:AN196" si="21">SUM(AA195:AM195)</f>
        <v>2</v>
      </c>
    </row>
    <row r="196" spans="1:41" ht="12.5" x14ac:dyDescent="0.25">
      <c r="A196" s="45"/>
      <c r="B196" s="45"/>
      <c r="C196" s="141"/>
      <c r="D196" s="122"/>
      <c r="E196" s="124" t="s">
        <v>6</v>
      </c>
      <c r="F196" s="122"/>
      <c r="R196" s="11"/>
      <c r="AD196" s="11"/>
      <c r="AI196" s="9">
        <v>1</v>
      </c>
      <c r="AM196" s="11"/>
      <c r="AN196" s="8">
        <f t="shared" si="21"/>
        <v>1</v>
      </c>
    </row>
    <row r="197" spans="1:41" ht="12.5" x14ac:dyDescent="0.25">
      <c r="A197" s="45"/>
      <c r="B197" s="45"/>
      <c r="C197" s="136"/>
      <c r="D197" s="117"/>
      <c r="E197" s="126" t="s">
        <v>7</v>
      </c>
      <c r="F197" s="117"/>
      <c r="G197" s="6"/>
      <c r="H197" s="6"/>
      <c r="I197" s="6"/>
      <c r="J197" s="87">
        <v>1</v>
      </c>
      <c r="K197" s="9">
        <v>1</v>
      </c>
      <c r="L197" s="6"/>
      <c r="M197" s="6"/>
      <c r="N197" s="6"/>
      <c r="O197" s="6"/>
      <c r="P197" s="6"/>
      <c r="Q197" s="6"/>
      <c r="R197" s="7"/>
      <c r="S197" s="13">
        <v>1</v>
      </c>
      <c r="T197" s="13">
        <v>1</v>
      </c>
      <c r="U197" s="13">
        <v>1</v>
      </c>
      <c r="V197" s="13">
        <v>1</v>
      </c>
      <c r="W197" s="13">
        <v>1</v>
      </c>
      <c r="X197" s="13">
        <v>1</v>
      </c>
      <c r="Y197" s="13">
        <v>1</v>
      </c>
      <c r="Z197" s="13">
        <v>1</v>
      </c>
      <c r="AA197" s="13">
        <v>1</v>
      </c>
      <c r="AB197" s="13">
        <v>1</v>
      </c>
      <c r="AC197" s="13">
        <v>1</v>
      </c>
      <c r="AD197" s="14">
        <v>1</v>
      </c>
      <c r="AE197" s="13">
        <v>1</v>
      </c>
      <c r="AF197" s="13">
        <v>1</v>
      </c>
      <c r="AG197" s="13">
        <v>1</v>
      </c>
      <c r="AH197" s="9">
        <v>1</v>
      </c>
      <c r="AI197" s="6"/>
      <c r="AJ197" s="6"/>
      <c r="AK197" s="6"/>
      <c r="AL197" s="6"/>
      <c r="AM197" s="7"/>
      <c r="AN197" s="6">
        <f>SUM(G197:AM197)</f>
        <v>18</v>
      </c>
      <c r="AO197" s="6"/>
    </row>
    <row r="200" spans="1:41" ht="13" x14ac:dyDescent="0.25">
      <c r="A200" s="1" t="s">
        <v>72</v>
      </c>
      <c r="B200" s="1"/>
      <c r="C200" s="112" t="s">
        <v>73</v>
      </c>
      <c r="D200" s="113"/>
      <c r="E200" s="113"/>
    </row>
    <row r="201" spans="1:41" ht="26" x14ac:dyDescent="0.3">
      <c r="A201" s="41" t="s">
        <v>13</v>
      </c>
      <c r="B201" s="42" t="s">
        <v>14</v>
      </c>
      <c r="C201" s="114" t="s">
        <v>1</v>
      </c>
      <c r="D201" s="115"/>
      <c r="E201" s="118" t="s">
        <v>2</v>
      </c>
      <c r="F201" s="115"/>
      <c r="G201" s="119">
        <v>2019</v>
      </c>
      <c r="H201" s="120"/>
      <c r="I201" s="120"/>
      <c r="J201" s="120"/>
      <c r="K201" s="120"/>
      <c r="L201" s="120"/>
      <c r="M201" s="120"/>
      <c r="N201" s="120"/>
      <c r="O201" s="120"/>
      <c r="P201" s="120"/>
      <c r="Q201" s="120"/>
      <c r="R201" s="115"/>
      <c r="S201" s="119">
        <v>2020</v>
      </c>
      <c r="T201" s="120"/>
      <c r="U201" s="120"/>
      <c r="V201" s="120"/>
      <c r="W201" s="120"/>
      <c r="X201" s="120"/>
      <c r="Y201" s="120"/>
      <c r="Z201" s="120"/>
      <c r="AA201" s="120"/>
      <c r="AB201" s="120"/>
      <c r="AC201" s="120"/>
      <c r="AD201" s="115"/>
      <c r="AE201" s="119">
        <v>2021</v>
      </c>
      <c r="AF201" s="120"/>
      <c r="AG201" s="120"/>
      <c r="AH201" s="120"/>
      <c r="AI201" s="120"/>
      <c r="AJ201" s="120"/>
      <c r="AK201" s="120"/>
      <c r="AL201" s="120"/>
      <c r="AM201" s="115"/>
      <c r="AN201" s="114" t="s">
        <v>3</v>
      </c>
      <c r="AO201" s="120"/>
    </row>
    <row r="202" spans="1:41" ht="13" x14ac:dyDescent="0.25">
      <c r="A202" s="1"/>
      <c r="B202" s="1"/>
      <c r="C202" s="116"/>
      <c r="D202" s="117"/>
      <c r="E202" s="116"/>
      <c r="F202" s="117"/>
      <c r="G202" s="5">
        <v>1</v>
      </c>
      <c r="H202" s="6">
        <v>2</v>
      </c>
      <c r="I202" s="6">
        <v>3</v>
      </c>
      <c r="J202" s="6">
        <v>4</v>
      </c>
      <c r="K202" s="6">
        <v>5</v>
      </c>
      <c r="L202" s="6">
        <v>6</v>
      </c>
      <c r="M202" s="6">
        <v>7</v>
      </c>
      <c r="N202" s="6">
        <v>8</v>
      </c>
      <c r="O202" s="6">
        <v>9</v>
      </c>
      <c r="P202" s="6">
        <v>10</v>
      </c>
      <c r="Q202" s="6">
        <v>11</v>
      </c>
      <c r="R202" s="7">
        <v>12</v>
      </c>
      <c r="S202" s="5">
        <v>1</v>
      </c>
      <c r="T202" s="6">
        <v>2</v>
      </c>
      <c r="U202" s="6">
        <v>3</v>
      </c>
      <c r="V202" s="6">
        <v>4</v>
      </c>
      <c r="W202" s="6">
        <v>5</v>
      </c>
      <c r="X202" s="6">
        <v>6</v>
      </c>
      <c r="Y202" s="6">
        <v>7</v>
      </c>
      <c r="Z202" s="6">
        <v>8</v>
      </c>
      <c r="AA202" s="6">
        <v>9</v>
      </c>
      <c r="AB202" s="6">
        <v>10</v>
      </c>
      <c r="AC202" s="6">
        <v>11</v>
      </c>
      <c r="AD202" s="7">
        <v>12</v>
      </c>
      <c r="AE202" s="5">
        <v>1</v>
      </c>
      <c r="AF202" s="6">
        <v>2</v>
      </c>
      <c r="AG202" s="6">
        <v>3</v>
      </c>
      <c r="AH202" s="6">
        <v>4</v>
      </c>
      <c r="AI202" s="6">
        <v>5</v>
      </c>
      <c r="AJ202" s="6">
        <v>6</v>
      </c>
      <c r="AK202" s="6">
        <v>7</v>
      </c>
      <c r="AL202" s="6">
        <v>8</v>
      </c>
      <c r="AM202" s="6">
        <v>9</v>
      </c>
      <c r="AN202" s="116"/>
      <c r="AO202" s="125"/>
    </row>
    <row r="203" spans="1:41" ht="12.5" x14ac:dyDescent="0.25">
      <c r="A203" s="45"/>
      <c r="B203" s="45"/>
      <c r="C203" s="141">
        <v>0.2</v>
      </c>
      <c r="D203" s="122"/>
      <c r="E203" s="124" t="s">
        <v>4</v>
      </c>
      <c r="F203" s="122"/>
      <c r="J203" s="87">
        <v>1</v>
      </c>
      <c r="K203" s="9">
        <v>1</v>
      </c>
      <c r="O203" s="6"/>
      <c r="P203" s="6"/>
      <c r="Q203" s="6"/>
      <c r="R203" s="7"/>
      <c r="S203" s="87">
        <v>1</v>
      </c>
      <c r="T203" s="9">
        <v>1</v>
      </c>
      <c r="U203" s="9">
        <v>1</v>
      </c>
      <c r="V203" s="9">
        <v>1</v>
      </c>
      <c r="W203" s="9">
        <v>1</v>
      </c>
      <c r="X203" s="9">
        <v>1</v>
      </c>
      <c r="Y203" s="9">
        <v>1</v>
      </c>
      <c r="Z203" s="9">
        <v>1</v>
      </c>
      <c r="AA203" s="9">
        <v>1</v>
      </c>
      <c r="AB203" s="9">
        <v>1</v>
      </c>
      <c r="AC203" s="9">
        <v>1</v>
      </c>
      <c r="AD203" s="10">
        <v>1</v>
      </c>
      <c r="AE203" s="9">
        <v>1</v>
      </c>
      <c r="AF203" s="9">
        <v>1</v>
      </c>
      <c r="AG203" s="9">
        <v>1</v>
      </c>
      <c r="AH203" s="9">
        <v>1</v>
      </c>
      <c r="AM203" s="11"/>
      <c r="AN203" s="8">
        <f>SUM(G203:AM203)</f>
        <v>18</v>
      </c>
    </row>
    <row r="204" spans="1:41" ht="12.5" x14ac:dyDescent="0.25">
      <c r="A204" s="45"/>
      <c r="B204" s="45"/>
      <c r="C204" s="141"/>
      <c r="D204" s="122"/>
      <c r="E204" s="124" t="s">
        <v>5</v>
      </c>
      <c r="F204" s="122"/>
      <c r="R204" s="11"/>
      <c r="AD204" s="11"/>
      <c r="AI204" s="9">
        <v>1</v>
      </c>
      <c r="AJ204" s="9">
        <v>1</v>
      </c>
      <c r="AM204" s="11"/>
      <c r="AN204" s="8">
        <f t="shared" ref="AN204:AN205" si="22">SUM(AA204:AM204)</f>
        <v>2</v>
      </c>
    </row>
    <row r="205" spans="1:41" ht="12.5" x14ac:dyDescent="0.25">
      <c r="A205" s="45"/>
      <c r="B205" s="45"/>
      <c r="C205" s="141"/>
      <c r="D205" s="122"/>
      <c r="E205" s="124" t="s">
        <v>6</v>
      </c>
      <c r="F205" s="122"/>
      <c r="R205" s="11"/>
      <c r="AD205" s="11"/>
      <c r="AK205" s="9">
        <v>1</v>
      </c>
      <c r="AM205" s="11"/>
      <c r="AN205" s="8">
        <f t="shared" si="22"/>
        <v>1</v>
      </c>
    </row>
    <row r="206" spans="1:41" ht="12.5" x14ac:dyDescent="0.25">
      <c r="A206" s="45"/>
      <c r="B206" s="45"/>
      <c r="C206" s="136"/>
      <c r="D206" s="117"/>
      <c r="E206" s="126" t="s">
        <v>7</v>
      </c>
      <c r="F206" s="117"/>
      <c r="G206" s="6"/>
      <c r="H206" s="6"/>
      <c r="I206" s="6"/>
      <c r="J206" s="87">
        <v>1</v>
      </c>
      <c r="K206" s="9">
        <v>1</v>
      </c>
      <c r="L206" s="6"/>
      <c r="M206" s="6"/>
      <c r="N206" s="6"/>
      <c r="O206" s="6"/>
      <c r="P206" s="6"/>
      <c r="Q206" s="6"/>
      <c r="R206" s="7"/>
      <c r="S206" s="13">
        <v>1</v>
      </c>
      <c r="T206" s="13">
        <v>1</v>
      </c>
      <c r="U206" s="13">
        <v>1</v>
      </c>
      <c r="V206" s="13">
        <v>1</v>
      </c>
      <c r="W206" s="13">
        <v>1</v>
      </c>
      <c r="X206" s="13">
        <v>1</v>
      </c>
      <c r="Y206" s="13">
        <v>1</v>
      </c>
      <c r="Z206" s="13">
        <v>1</v>
      </c>
      <c r="AA206" s="13">
        <v>1</v>
      </c>
      <c r="AB206" s="13">
        <v>1</v>
      </c>
      <c r="AC206" s="13">
        <v>1</v>
      </c>
      <c r="AD206" s="14">
        <v>1</v>
      </c>
      <c r="AE206" s="13">
        <v>1</v>
      </c>
      <c r="AF206" s="13">
        <v>1</v>
      </c>
      <c r="AG206" s="13">
        <v>1</v>
      </c>
      <c r="AH206" s="9">
        <v>1</v>
      </c>
      <c r="AI206" s="6"/>
      <c r="AJ206" s="6"/>
      <c r="AK206" s="6"/>
      <c r="AL206" s="6"/>
      <c r="AM206" s="7"/>
      <c r="AN206" s="6">
        <f>SUM(G206:AM206)</f>
        <v>18</v>
      </c>
      <c r="AO206" s="6"/>
    </row>
    <row r="209" spans="1:41" ht="13" x14ac:dyDescent="0.25">
      <c r="A209" s="1" t="s">
        <v>74</v>
      </c>
      <c r="B209" s="1"/>
      <c r="C209" s="112" t="s">
        <v>75</v>
      </c>
      <c r="D209" s="113"/>
      <c r="E209" s="113"/>
    </row>
    <row r="210" spans="1:41" ht="26" x14ac:dyDescent="0.3">
      <c r="A210" s="41" t="s">
        <v>13</v>
      </c>
      <c r="B210" s="42" t="s">
        <v>14</v>
      </c>
      <c r="C210" s="114" t="s">
        <v>1</v>
      </c>
      <c r="D210" s="115"/>
      <c r="E210" s="118" t="s">
        <v>2</v>
      </c>
      <c r="F210" s="115"/>
      <c r="G210" s="119">
        <v>2019</v>
      </c>
      <c r="H210" s="120"/>
      <c r="I210" s="120"/>
      <c r="J210" s="120"/>
      <c r="K210" s="120"/>
      <c r="L210" s="120"/>
      <c r="M210" s="120"/>
      <c r="N210" s="120"/>
      <c r="O210" s="120"/>
      <c r="P210" s="120"/>
      <c r="Q210" s="120"/>
      <c r="R210" s="115"/>
      <c r="S210" s="119">
        <v>2020</v>
      </c>
      <c r="T210" s="120"/>
      <c r="U210" s="120"/>
      <c r="V210" s="120"/>
      <c r="W210" s="120"/>
      <c r="X210" s="120"/>
      <c r="Y210" s="120"/>
      <c r="Z210" s="120"/>
      <c r="AA210" s="120"/>
      <c r="AB210" s="120"/>
      <c r="AC210" s="120"/>
      <c r="AD210" s="115"/>
      <c r="AE210" s="119">
        <v>2021</v>
      </c>
      <c r="AF210" s="120"/>
      <c r="AG210" s="120"/>
      <c r="AH210" s="120"/>
      <c r="AI210" s="120"/>
      <c r="AJ210" s="120"/>
      <c r="AK210" s="120"/>
      <c r="AL210" s="120"/>
      <c r="AM210" s="115"/>
      <c r="AN210" s="114" t="s">
        <v>3</v>
      </c>
      <c r="AO210" s="120"/>
    </row>
    <row r="211" spans="1:41" ht="13" x14ac:dyDescent="0.25">
      <c r="A211" s="1"/>
      <c r="B211" s="1"/>
      <c r="C211" s="116"/>
      <c r="D211" s="117"/>
      <c r="E211" s="116"/>
      <c r="F211" s="117"/>
      <c r="G211" s="5">
        <v>1</v>
      </c>
      <c r="H211" s="6">
        <v>2</v>
      </c>
      <c r="I211" s="6">
        <v>3</v>
      </c>
      <c r="J211" s="6">
        <v>4</v>
      </c>
      <c r="K211" s="6">
        <v>5</v>
      </c>
      <c r="L211" s="6">
        <v>6</v>
      </c>
      <c r="M211" s="6">
        <v>7</v>
      </c>
      <c r="N211" s="6">
        <v>8</v>
      </c>
      <c r="O211" s="6">
        <v>9</v>
      </c>
      <c r="P211" s="6">
        <v>10</v>
      </c>
      <c r="Q211" s="6">
        <v>11</v>
      </c>
      <c r="R211" s="7">
        <v>12</v>
      </c>
      <c r="S211" s="5">
        <v>1</v>
      </c>
      <c r="T211" s="6">
        <v>2</v>
      </c>
      <c r="U211" s="6">
        <v>3</v>
      </c>
      <c r="V211" s="6">
        <v>4</v>
      </c>
      <c r="W211" s="6">
        <v>5</v>
      </c>
      <c r="X211" s="6">
        <v>6</v>
      </c>
      <c r="Y211" s="6">
        <v>7</v>
      </c>
      <c r="Z211" s="6">
        <v>8</v>
      </c>
      <c r="AA211" s="6">
        <v>9</v>
      </c>
      <c r="AB211" s="6">
        <v>10</v>
      </c>
      <c r="AC211" s="6">
        <v>11</v>
      </c>
      <c r="AD211" s="7">
        <v>12</v>
      </c>
      <c r="AE211" s="5">
        <v>1</v>
      </c>
      <c r="AF211" s="6">
        <v>2</v>
      </c>
      <c r="AG211" s="6">
        <v>3</v>
      </c>
      <c r="AH211" s="6">
        <v>4</v>
      </c>
      <c r="AI211" s="6">
        <v>5</v>
      </c>
      <c r="AJ211" s="6">
        <v>6</v>
      </c>
      <c r="AK211" s="6">
        <v>7</v>
      </c>
      <c r="AL211" s="6">
        <v>8</v>
      </c>
      <c r="AM211" s="6">
        <v>9</v>
      </c>
      <c r="AN211" s="116"/>
      <c r="AO211" s="125"/>
    </row>
    <row r="212" spans="1:41" ht="12.5" x14ac:dyDescent="0.25">
      <c r="A212" s="45">
        <v>8607</v>
      </c>
      <c r="B212" s="45"/>
      <c r="C212" s="141">
        <v>0.2</v>
      </c>
      <c r="D212" s="122"/>
      <c r="E212" s="124" t="s">
        <v>4</v>
      </c>
      <c r="F212" s="122"/>
      <c r="J212" s="87">
        <v>1</v>
      </c>
      <c r="K212" s="9">
        <v>1</v>
      </c>
      <c r="Q212" s="87">
        <v>1</v>
      </c>
      <c r="R212" s="9">
        <v>1</v>
      </c>
      <c r="S212" s="87">
        <v>1</v>
      </c>
      <c r="T212" s="9">
        <v>1</v>
      </c>
      <c r="U212" s="9">
        <v>1</v>
      </c>
      <c r="V212" s="9">
        <v>1</v>
      </c>
      <c r="W212" s="9">
        <v>1</v>
      </c>
      <c r="X212" s="9">
        <v>1</v>
      </c>
      <c r="Y212" s="9">
        <v>1</v>
      </c>
      <c r="Z212" s="9">
        <v>1</v>
      </c>
      <c r="AA212" s="9">
        <v>1</v>
      </c>
      <c r="AB212" s="9">
        <v>1</v>
      </c>
      <c r="AC212" s="9">
        <v>1</v>
      </c>
      <c r="AD212" s="10">
        <v>1</v>
      </c>
      <c r="AE212" s="9">
        <v>1</v>
      </c>
      <c r="AF212" s="9">
        <v>1</v>
      </c>
      <c r="AG212" s="9">
        <v>1</v>
      </c>
      <c r="AM212" s="11"/>
      <c r="AN212" s="8">
        <f>SUM(G212:AM212)</f>
        <v>19</v>
      </c>
    </row>
    <row r="213" spans="1:41" ht="12.5" x14ac:dyDescent="0.25">
      <c r="A213" s="45"/>
      <c r="B213" s="45"/>
      <c r="C213" s="141"/>
      <c r="D213" s="122"/>
      <c r="E213" s="124" t="s">
        <v>5</v>
      </c>
      <c r="F213" s="122"/>
      <c r="R213" s="11"/>
      <c r="AD213" s="11"/>
      <c r="AH213" s="6"/>
      <c r="AI213" s="9">
        <v>1</v>
      </c>
      <c r="AJ213" s="9">
        <v>1</v>
      </c>
      <c r="AM213" s="11"/>
      <c r="AN213" s="8">
        <f t="shared" ref="AN213:AN214" si="23">SUM(AA213:AM213)</f>
        <v>2</v>
      </c>
    </row>
    <row r="214" spans="1:41" ht="12.5" x14ac:dyDescent="0.25">
      <c r="A214" s="45"/>
      <c r="B214" s="45"/>
      <c r="C214" s="141"/>
      <c r="D214" s="122"/>
      <c r="E214" s="124" t="s">
        <v>6</v>
      </c>
      <c r="F214" s="122"/>
      <c r="R214" s="11"/>
      <c r="AD214" s="11"/>
      <c r="AH214" s="9">
        <v>1</v>
      </c>
      <c r="AM214" s="11"/>
      <c r="AN214" s="8">
        <f t="shared" si="23"/>
        <v>1</v>
      </c>
    </row>
    <row r="215" spans="1:41" ht="12.5" x14ac:dyDescent="0.25">
      <c r="A215" s="45"/>
      <c r="B215" s="45"/>
      <c r="C215" s="136"/>
      <c r="D215" s="117"/>
      <c r="E215" s="126" t="s">
        <v>7</v>
      </c>
      <c r="F215" s="117"/>
      <c r="G215" s="6"/>
      <c r="H215" s="6"/>
      <c r="I215" s="6"/>
      <c r="J215" s="87">
        <v>1</v>
      </c>
      <c r="K215" s="9">
        <v>1</v>
      </c>
      <c r="L215" s="6"/>
      <c r="M215" s="6"/>
      <c r="N215" s="6"/>
      <c r="O215" s="6"/>
      <c r="P215" s="6"/>
      <c r="Q215" s="87">
        <v>1</v>
      </c>
      <c r="R215" s="9">
        <v>1</v>
      </c>
      <c r="S215" s="13">
        <v>1</v>
      </c>
      <c r="T215" s="13">
        <v>1</v>
      </c>
      <c r="U215" s="13">
        <v>1</v>
      </c>
      <c r="V215" s="13">
        <v>1</v>
      </c>
      <c r="W215" s="13">
        <v>1</v>
      </c>
      <c r="X215" s="13">
        <v>1</v>
      </c>
      <c r="Y215" s="13">
        <v>1</v>
      </c>
      <c r="Z215" s="13">
        <v>1</v>
      </c>
      <c r="AA215" s="13">
        <v>1</v>
      </c>
      <c r="AB215" s="13">
        <v>1</v>
      </c>
      <c r="AC215" s="13">
        <v>1</v>
      </c>
      <c r="AD215" s="14">
        <v>1</v>
      </c>
      <c r="AE215" s="13">
        <v>1</v>
      </c>
      <c r="AF215" s="13">
        <v>1</v>
      </c>
      <c r="AG215" s="13">
        <v>1</v>
      </c>
      <c r="AH215" s="6"/>
      <c r="AI215" s="6"/>
      <c r="AJ215" s="6"/>
      <c r="AK215" s="6"/>
      <c r="AL215" s="6"/>
      <c r="AM215" s="7"/>
      <c r="AN215" s="6">
        <f>SUM(G215:AM215)</f>
        <v>19</v>
      </c>
      <c r="AO215" s="6"/>
    </row>
    <row r="218" spans="1:41" ht="13" x14ac:dyDescent="0.25">
      <c r="A218" s="1" t="s">
        <v>76</v>
      </c>
      <c r="B218" s="1"/>
      <c r="C218" s="112" t="s">
        <v>77</v>
      </c>
      <c r="D218" s="113"/>
      <c r="E218" s="113"/>
    </row>
    <row r="219" spans="1:41" ht="26" x14ac:dyDescent="0.3">
      <c r="A219" s="41" t="s">
        <v>13</v>
      </c>
      <c r="B219" s="42" t="s">
        <v>14</v>
      </c>
      <c r="C219" s="114" t="s">
        <v>1</v>
      </c>
      <c r="D219" s="115"/>
      <c r="E219" s="118" t="s">
        <v>2</v>
      </c>
      <c r="F219" s="115"/>
      <c r="G219" s="119">
        <v>2019</v>
      </c>
      <c r="H219" s="120"/>
      <c r="I219" s="120"/>
      <c r="J219" s="120"/>
      <c r="K219" s="120"/>
      <c r="L219" s="120"/>
      <c r="M219" s="120"/>
      <c r="N219" s="120"/>
      <c r="O219" s="120"/>
      <c r="P219" s="120"/>
      <c r="Q219" s="120"/>
      <c r="R219" s="115"/>
      <c r="S219" s="119">
        <v>2020</v>
      </c>
      <c r="T219" s="120"/>
      <c r="U219" s="120"/>
      <c r="V219" s="120"/>
      <c r="W219" s="120"/>
      <c r="X219" s="120"/>
      <c r="Y219" s="120"/>
      <c r="Z219" s="120"/>
      <c r="AA219" s="120"/>
      <c r="AB219" s="120"/>
      <c r="AC219" s="120"/>
      <c r="AD219" s="115"/>
      <c r="AE219" s="119">
        <v>2021</v>
      </c>
      <c r="AF219" s="120"/>
      <c r="AG219" s="120"/>
      <c r="AH219" s="120"/>
      <c r="AI219" s="120"/>
      <c r="AJ219" s="120"/>
      <c r="AK219" s="120"/>
      <c r="AL219" s="120"/>
      <c r="AM219" s="115"/>
      <c r="AN219" s="114" t="s">
        <v>3</v>
      </c>
      <c r="AO219" s="120"/>
    </row>
    <row r="220" spans="1:41" ht="13" x14ac:dyDescent="0.25">
      <c r="A220" s="1"/>
      <c r="B220" s="1"/>
      <c r="C220" s="116"/>
      <c r="D220" s="117"/>
      <c r="E220" s="116"/>
      <c r="F220" s="117"/>
      <c r="G220" s="5">
        <v>1</v>
      </c>
      <c r="H220" s="6">
        <v>2</v>
      </c>
      <c r="I220" s="6">
        <v>3</v>
      </c>
      <c r="J220" s="6">
        <v>4</v>
      </c>
      <c r="K220" s="6">
        <v>5</v>
      </c>
      <c r="L220" s="6">
        <v>6</v>
      </c>
      <c r="M220" s="6">
        <v>7</v>
      </c>
      <c r="N220" s="6">
        <v>8</v>
      </c>
      <c r="O220" s="6">
        <v>9</v>
      </c>
      <c r="P220" s="6">
        <v>10</v>
      </c>
      <c r="Q220" s="6">
        <v>11</v>
      </c>
      <c r="R220" s="7">
        <v>12</v>
      </c>
      <c r="S220" s="5">
        <v>1</v>
      </c>
      <c r="T220" s="6">
        <v>2</v>
      </c>
      <c r="U220" s="6">
        <v>3</v>
      </c>
      <c r="V220" s="6">
        <v>4</v>
      </c>
      <c r="W220" s="6">
        <v>5</v>
      </c>
      <c r="X220" s="6">
        <v>6</v>
      </c>
      <c r="Y220" s="6">
        <v>7</v>
      </c>
      <c r="Z220" s="6">
        <v>8</v>
      </c>
      <c r="AA220" s="6">
        <v>9</v>
      </c>
      <c r="AB220" s="6">
        <v>10</v>
      </c>
      <c r="AC220" s="6">
        <v>11</v>
      </c>
      <c r="AD220" s="7">
        <v>12</v>
      </c>
      <c r="AE220" s="5">
        <v>1</v>
      </c>
      <c r="AF220" s="6">
        <v>2</v>
      </c>
      <c r="AG220" s="6">
        <v>3</v>
      </c>
      <c r="AH220" s="6">
        <v>4</v>
      </c>
      <c r="AI220" s="6">
        <v>5</v>
      </c>
      <c r="AJ220" s="6">
        <v>6</v>
      </c>
      <c r="AK220" s="6">
        <v>7</v>
      </c>
      <c r="AL220" s="6">
        <v>8</v>
      </c>
      <c r="AM220" s="6">
        <v>9</v>
      </c>
      <c r="AN220" s="116"/>
      <c r="AO220" s="125"/>
    </row>
    <row r="221" spans="1:41" ht="12.5" x14ac:dyDescent="0.25">
      <c r="A221" s="45">
        <v>7386</v>
      </c>
      <c r="B221" s="45"/>
      <c r="C221" s="141">
        <v>0.2</v>
      </c>
      <c r="D221" s="122"/>
      <c r="E221" s="124" t="s">
        <v>4</v>
      </c>
      <c r="F221" s="122"/>
      <c r="J221" s="87">
        <v>1</v>
      </c>
      <c r="K221" s="9">
        <v>1</v>
      </c>
      <c r="Q221" s="87">
        <v>1</v>
      </c>
      <c r="R221" s="9">
        <v>1</v>
      </c>
      <c r="S221" s="87">
        <v>1</v>
      </c>
      <c r="T221" s="9">
        <v>1</v>
      </c>
      <c r="U221" s="9">
        <v>1</v>
      </c>
      <c r="V221" s="9">
        <v>1</v>
      </c>
      <c r="W221" s="9">
        <v>1</v>
      </c>
      <c r="X221" s="9">
        <v>1</v>
      </c>
      <c r="Y221" s="9">
        <v>1</v>
      </c>
      <c r="Z221" s="9">
        <v>1</v>
      </c>
      <c r="AA221" s="9">
        <v>1</v>
      </c>
      <c r="AB221" s="9">
        <v>1</v>
      </c>
      <c r="AC221" s="9">
        <v>1</v>
      </c>
      <c r="AD221" s="10">
        <v>1</v>
      </c>
      <c r="AE221" s="9">
        <v>1</v>
      </c>
      <c r="AF221" s="9">
        <v>1</v>
      </c>
      <c r="AG221" s="9">
        <v>1</v>
      </c>
      <c r="AH221" s="9">
        <v>1</v>
      </c>
      <c r="AM221" s="11"/>
      <c r="AN221" s="8">
        <f>SUM(G221:AM221)</f>
        <v>20</v>
      </c>
    </row>
    <row r="222" spans="1:41" ht="12.5" x14ac:dyDescent="0.25">
      <c r="A222" s="45"/>
      <c r="B222" s="45"/>
      <c r="C222" s="141"/>
      <c r="D222" s="122"/>
      <c r="E222" s="124" t="s">
        <v>5</v>
      </c>
      <c r="F222" s="122"/>
      <c r="R222" s="11"/>
      <c r="AD222" s="11"/>
      <c r="AH222" s="6"/>
      <c r="AI222" s="9">
        <v>1</v>
      </c>
      <c r="AJ222" s="9">
        <v>1</v>
      </c>
      <c r="AM222" s="11"/>
      <c r="AN222" s="8">
        <f t="shared" ref="AN222:AN223" si="24">SUM(AA222:AM222)</f>
        <v>2</v>
      </c>
    </row>
    <row r="223" spans="1:41" ht="12.5" x14ac:dyDescent="0.25">
      <c r="A223" s="45"/>
      <c r="B223" s="45"/>
      <c r="C223" s="141"/>
      <c r="D223" s="122"/>
      <c r="E223" s="124" t="s">
        <v>6</v>
      </c>
      <c r="F223" s="122"/>
      <c r="R223" s="11"/>
      <c r="AD223" s="11"/>
      <c r="AH223" s="9">
        <v>1</v>
      </c>
      <c r="AM223" s="11"/>
      <c r="AN223" s="8">
        <f t="shared" si="24"/>
        <v>1</v>
      </c>
    </row>
    <row r="224" spans="1:41" ht="12.5" x14ac:dyDescent="0.25">
      <c r="A224" s="45"/>
      <c r="B224" s="45"/>
      <c r="C224" s="136"/>
      <c r="D224" s="117"/>
      <c r="E224" s="126" t="s">
        <v>7</v>
      </c>
      <c r="F224" s="117"/>
      <c r="G224" s="6"/>
      <c r="H224" s="6"/>
      <c r="I224" s="6"/>
      <c r="J224" s="87">
        <v>1</v>
      </c>
      <c r="K224" s="9">
        <v>1</v>
      </c>
      <c r="L224" s="6"/>
      <c r="M224" s="6"/>
      <c r="N224" s="6"/>
      <c r="O224" s="6"/>
      <c r="P224" s="6"/>
      <c r="Q224" s="87">
        <v>1</v>
      </c>
      <c r="R224" s="9">
        <v>1</v>
      </c>
      <c r="S224" s="13">
        <v>1</v>
      </c>
      <c r="T224" s="13">
        <v>1</v>
      </c>
      <c r="U224" s="13">
        <v>1</v>
      </c>
      <c r="V224" s="13">
        <v>1</v>
      </c>
      <c r="W224" s="13">
        <v>1</v>
      </c>
      <c r="X224" s="13">
        <v>1</v>
      </c>
      <c r="Y224" s="13">
        <v>1</v>
      </c>
      <c r="Z224" s="13">
        <v>1</v>
      </c>
      <c r="AA224" s="13">
        <v>1</v>
      </c>
      <c r="AB224" s="13">
        <v>1</v>
      </c>
      <c r="AC224" s="13">
        <v>1</v>
      </c>
      <c r="AD224" s="14">
        <v>1</v>
      </c>
      <c r="AE224" s="13">
        <v>1</v>
      </c>
      <c r="AF224" s="13">
        <v>1</v>
      </c>
      <c r="AG224" s="13">
        <v>1</v>
      </c>
      <c r="AH224" s="6"/>
      <c r="AI224" s="6"/>
      <c r="AJ224" s="6"/>
      <c r="AK224" s="6"/>
      <c r="AL224" s="6"/>
      <c r="AM224" s="7"/>
      <c r="AN224" s="6">
        <f>SUM(G224:AM224)</f>
        <v>19</v>
      </c>
      <c r="AO224" s="6"/>
    </row>
    <row r="226" spans="1:41" ht="13" x14ac:dyDescent="0.25">
      <c r="A226" s="1" t="s">
        <v>78</v>
      </c>
      <c r="B226" s="1"/>
      <c r="C226" s="112" t="s">
        <v>77</v>
      </c>
      <c r="D226" s="113"/>
      <c r="E226" s="113"/>
    </row>
    <row r="227" spans="1:41" ht="26" x14ac:dyDescent="0.3">
      <c r="A227" s="41" t="s">
        <v>13</v>
      </c>
      <c r="B227" s="42" t="s">
        <v>14</v>
      </c>
      <c r="C227" s="114" t="s">
        <v>1</v>
      </c>
      <c r="D227" s="115"/>
      <c r="E227" s="118" t="s">
        <v>2</v>
      </c>
      <c r="F227" s="115"/>
      <c r="G227" s="119">
        <v>2019</v>
      </c>
      <c r="H227" s="120"/>
      <c r="I227" s="120"/>
      <c r="J227" s="120"/>
      <c r="K227" s="120"/>
      <c r="L227" s="120"/>
      <c r="M227" s="120"/>
      <c r="N227" s="120"/>
      <c r="O227" s="120"/>
      <c r="P227" s="120"/>
      <c r="Q227" s="120"/>
      <c r="R227" s="115"/>
      <c r="S227" s="119">
        <v>2020</v>
      </c>
      <c r="T227" s="120"/>
      <c r="U227" s="120"/>
      <c r="V227" s="120"/>
      <c r="W227" s="120"/>
      <c r="X227" s="120"/>
      <c r="Y227" s="120"/>
      <c r="Z227" s="120"/>
      <c r="AA227" s="120"/>
      <c r="AB227" s="120"/>
      <c r="AC227" s="120"/>
      <c r="AD227" s="115"/>
      <c r="AE227" s="119">
        <v>2021</v>
      </c>
      <c r="AF227" s="120"/>
      <c r="AG227" s="120"/>
      <c r="AH227" s="120"/>
      <c r="AI227" s="120"/>
      <c r="AJ227" s="120"/>
      <c r="AK227" s="120"/>
      <c r="AL227" s="120"/>
      <c r="AM227" s="115"/>
      <c r="AN227" s="114" t="s">
        <v>3</v>
      </c>
      <c r="AO227" s="120"/>
    </row>
    <row r="228" spans="1:41" ht="13" x14ac:dyDescent="0.25">
      <c r="A228" s="1"/>
      <c r="B228" s="1"/>
      <c r="C228" s="116"/>
      <c r="D228" s="117"/>
      <c r="E228" s="116"/>
      <c r="F228" s="117"/>
      <c r="G228" s="5">
        <v>1</v>
      </c>
      <c r="H228" s="6">
        <v>2</v>
      </c>
      <c r="I228" s="6">
        <v>3</v>
      </c>
      <c r="J228" s="6">
        <v>4</v>
      </c>
      <c r="K228" s="6">
        <v>5</v>
      </c>
      <c r="L228" s="6">
        <v>6</v>
      </c>
      <c r="M228" s="6">
        <v>7</v>
      </c>
      <c r="N228" s="6">
        <v>8</v>
      </c>
      <c r="O228" s="6">
        <v>9</v>
      </c>
      <c r="P228" s="6">
        <v>10</v>
      </c>
      <c r="Q228" s="6">
        <v>11</v>
      </c>
      <c r="R228" s="7">
        <v>12</v>
      </c>
      <c r="S228" s="5">
        <v>1</v>
      </c>
      <c r="T228" s="6">
        <v>2</v>
      </c>
      <c r="U228" s="6">
        <v>3</v>
      </c>
      <c r="V228" s="6">
        <v>4</v>
      </c>
      <c r="W228" s="6">
        <v>5</v>
      </c>
      <c r="X228" s="6">
        <v>6</v>
      </c>
      <c r="Y228" s="6">
        <v>7</v>
      </c>
      <c r="Z228" s="6">
        <v>8</v>
      </c>
      <c r="AA228" s="6">
        <v>9</v>
      </c>
      <c r="AB228" s="6">
        <v>10</v>
      </c>
      <c r="AC228" s="6">
        <v>11</v>
      </c>
      <c r="AD228" s="7">
        <v>12</v>
      </c>
      <c r="AE228" s="5">
        <v>1</v>
      </c>
      <c r="AF228" s="6">
        <v>2</v>
      </c>
      <c r="AG228" s="6">
        <v>3</v>
      </c>
      <c r="AH228" s="6">
        <v>4</v>
      </c>
      <c r="AI228" s="6">
        <v>5</v>
      </c>
      <c r="AJ228" s="6">
        <v>6</v>
      </c>
      <c r="AK228" s="6">
        <v>7</v>
      </c>
      <c r="AL228" s="6">
        <v>8</v>
      </c>
      <c r="AM228" s="6">
        <v>9</v>
      </c>
      <c r="AN228" s="116"/>
      <c r="AO228" s="125"/>
    </row>
    <row r="229" spans="1:41" ht="12.5" x14ac:dyDescent="0.25">
      <c r="A229" s="45"/>
      <c r="B229" s="45"/>
      <c r="C229" s="141">
        <v>0.2</v>
      </c>
      <c r="D229" s="122"/>
      <c r="E229" s="124" t="s">
        <v>4</v>
      </c>
      <c r="F229" s="122"/>
      <c r="J229" s="87">
        <v>1</v>
      </c>
      <c r="K229" s="9">
        <v>1</v>
      </c>
      <c r="Q229" s="87">
        <v>1</v>
      </c>
      <c r="R229" s="9">
        <v>1</v>
      </c>
      <c r="S229" s="87">
        <v>1</v>
      </c>
      <c r="T229" s="9">
        <v>1</v>
      </c>
      <c r="U229" s="9">
        <v>1</v>
      </c>
      <c r="V229" s="9">
        <v>1</v>
      </c>
      <c r="W229" s="9">
        <v>1</v>
      </c>
      <c r="X229" s="9">
        <v>1</v>
      </c>
      <c r="Y229" s="9">
        <v>1</v>
      </c>
      <c r="Z229" s="9">
        <v>1</v>
      </c>
      <c r="AA229" s="9">
        <v>1</v>
      </c>
      <c r="AB229" s="9">
        <v>1</v>
      </c>
      <c r="AC229" s="9">
        <v>1</v>
      </c>
      <c r="AD229" s="10">
        <v>1</v>
      </c>
      <c r="AE229" s="9">
        <v>1</v>
      </c>
      <c r="AF229" s="9">
        <v>1</v>
      </c>
      <c r="AG229" s="9">
        <v>1</v>
      </c>
      <c r="AH229" s="9">
        <v>1</v>
      </c>
      <c r="AM229" s="11"/>
      <c r="AN229" s="8">
        <f>SUM(G229:AM229)</f>
        <v>20</v>
      </c>
    </row>
    <row r="230" spans="1:41" ht="12.5" x14ac:dyDescent="0.25">
      <c r="A230" s="45"/>
      <c r="B230" s="45"/>
      <c r="C230" s="141"/>
      <c r="D230" s="122"/>
      <c r="E230" s="124" t="s">
        <v>5</v>
      </c>
      <c r="F230" s="122"/>
      <c r="R230" s="11"/>
      <c r="AD230" s="11"/>
      <c r="AH230" s="6"/>
      <c r="AI230" s="9">
        <v>1</v>
      </c>
      <c r="AJ230" s="9">
        <v>1</v>
      </c>
      <c r="AM230" s="11"/>
      <c r="AN230" s="8">
        <f t="shared" ref="AN230:AN231" si="25">SUM(AA230:AM230)</f>
        <v>2</v>
      </c>
    </row>
    <row r="231" spans="1:41" ht="12.5" x14ac:dyDescent="0.25">
      <c r="A231" s="45"/>
      <c r="B231" s="45"/>
      <c r="C231" s="141"/>
      <c r="D231" s="122"/>
      <c r="E231" s="124" t="s">
        <v>6</v>
      </c>
      <c r="F231" s="122"/>
      <c r="R231" s="11"/>
      <c r="AD231" s="11"/>
      <c r="AH231" s="6"/>
      <c r="AK231" s="9">
        <v>1</v>
      </c>
      <c r="AM231" s="11"/>
      <c r="AN231" s="8">
        <f t="shared" si="25"/>
        <v>1</v>
      </c>
    </row>
    <row r="232" spans="1:41" ht="12.5" x14ac:dyDescent="0.25">
      <c r="A232" s="45"/>
      <c r="B232" s="45"/>
      <c r="C232" s="136"/>
      <c r="D232" s="117"/>
      <c r="E232" s="126" t="s">
        <v>7</v>
      </c>
      <c r="F232" s="117"/>
      <c r="G232" s="6"/>
      <c r="H232" s="6"/>
      <c r="I232" s="6"/>
      <c r="J232" s="87">
        <v>1</v>
      </c>
      <c r="K232" s="9">
        <v>1</v>
      </c>
      <c r="L232" s="6"/>
      <c r="M232" s="6"/>
      <c r="N232" s="6"/>
      <c r="O232" s="6"/>
      <c r="P232" s="6"/>
      <c r="Q232" s="87">
        <v>1</v>
      </c>
      <c r="R232" s="9">
        <v>1</v>
      </c>
      <c r="S232" s="13">
        <v>1</v>
      </c>
      <c r="T232" s="13">
        <v>1</v>
      </c>
      <c r="U232" s="13">
        <v>1</v>
      </c>
      <c r="V232" s="13">
        <v>1</v>
      </c>
      <c r="W232" s="13">
        <v>1</v>
      </c>
      <c r="X232" s="13">
        <v>1</v>
      </c>
      <c r="Y232" s="13">
        <v>1</v>
      </c>
      <c r="Z232" s="13">
        <v>1</v>
      </c>
      <c r="AA232" s="13">
        <v>1</v>
      </c>
      <c r="AB232" s="13">
        <v>1</v>
      </c>
      <c r="AC232" s="13">
        <v>1</v>
      </c>
      <c r="AD232" s="14">
        <v>1</v>
      </c>
      <c r="AE232" s="13">
        <v>1</v>
      </c>
      <c r="AF232" s="13">
        <v>1</v>
      </c>
      <c r="AG232" s="13">
        <v>1</v>
      </c>
      <c r="AH232" s="9">
        <v>1</v>
      </c>
      <c r="AI232" s="6"/>
      <c r="AJ232" s="13">
        <v>1</v>
      </c>
      <c r="AK232" s="6"/>
      <c r="AL232" s="6"/>
      <c r="AM232" s="7"/>
      <c r="AN232" s="6">
        <f>SUM(G232:AM232)</f>
        <v>21</v>
      </c>
      <c r="AO232" s="6"/>
    </row>
    <row r="235" spans="1:41" ht="13" x14ac:dyDescent="0.25">
      <c r="A235" s="1" t="s">
        <v>79</v>
      </c>
      <c r="B235" s="1"/>
      <c r="C235" s="112" t="s">
        <v>77</v>
      </c>
      <c r="D235" s="113"/>
      <c r="E235" s="113"/>
    </row>
    <row r="236" spans="1:41" ht="26" x14ac:dyDescent="0.3">
      <c r="A236" s="41" t="s">
        <v>13</v>
      </c>
      <c r="B236" s="42" t="s">
        <v>14</v>
      </c>
      <c r="C236" s="114" t="s">
        <v>1</v>
      </c>
      <c r="D236" s="115"/>
      <c r="E236" s="118" t="s">
        <v>2</v>
      </c>
      <c r="F236" s="115"/>
      <c r="G236" s="119">
        <v>2019</v>
      </c>
      <c r="H236" s="120"/>
      <c r="I236" s="120"/>
      <c r="J236" s="120"/>
      <c r="K236" s="120"/>
      <c r="L236" s="120"/>
      <c r="M236" s="120"/>
      <c r="N236" s="120"/>
      <c r="O236" s="120"/>
      <c r="P236" s="120"/>
      <c r="Q236" s="120"/>
      <c r="R236" s="115"/>
      <c r="S236" s="119">
        <v>2020</v>
      </c>
      <c r="T236" s="120"/>
      <c r="U236" s="120"/>
      <c r="V236" s="120"/>
      <c r="W236" s="120"/>
      <c r="X236" s="120"/>
      <c r="Y236" s="120"/>
      <c r="Z236" s="120"/>
      <c r="AA236" s="120"/>
      <c r="AB236" s="120"/>
      <c r="AC236" s="120"/>
      <c r="AD236" s="115"/>
      <c r="AE236" s="119">
        <v>2021</v>
      </c>
      <c r="AF236" s="120"/>
      <c r="AG236" s="120"/>
      <c r="AH236" s="120"/>
      <c r="AI236" s="120"/>
      <c r="AJ236" s="120"/>
      <c r="AK236" s="120"/>
      <c r="AL236" s="120"/>
      <c r="AM236" s="115"/>
      <c r="AN236" s="114" t="s">
        <v>3</v>
      </c>
      <c r="AO236" s="120"/>
    </row>
    <row r="237" spans="1:41" ht="13" x14ac:dyDescent="0.25">
      <c r="A237" s="1"/>
      <c r="B237" s="1"/>
      <c r="C237" s="116"/>
      <c r="D237" s="117"/>
      <c r="E237" s="116"/>
      <c r="F237" s="117"/>
      <c r="G237" s="5">
        <v>1</v>
      </c>
      <c r="H237" s="6">
        <v>2</v>
      </c>
      <c r="I237" s="6">
        <v>3</v>
      </c>
      <c r="J237" s="6">
        <v>4</v>
      </c>
      <c r="K237" s="6">
        <v>5</v>
      </c>
      <c r="L237" s="6">
        <v>6</v>
      </c>
      <c r="M237" s="6">
        <v>7</v>
      </c>
      <c r="N237" s="6">
        <v>8</v>
      </c>
      <c r="O237" s="6">
        <v>9</v>
      </c>
      <c r="P237" s="6">
        <v>10</v>
      </c>
      <c r="Q237" s="6">
        <v>11</v>
      </c>
      <c r="R237" s="7">
        <v>12</v>
      </c>
      <c r="S237" s="5">
        <v>1</v>
      </c>
      <c r="T237" s="6">
        <v>2</v>
      </c>
      <c r="U237" s="6">
        <v>3</v>
      </c>
      <c r="V237" s="6">
        <v>4</v>
      </c>
      <c r="W237" s="6">
        <v>5</v>
      </c>
      <c r="X237" s="6">
        <v>6</v>
      </c>
      <c r="Y237" s="6">
        <v>7</v>
      </c>
      <c r="Z237" s="6">
        <v>8</v>
      </c>
      <c r="AA237" s="6">
        <v>9</v>
      </c>
      <c r="AB237" s="6">
        <v>10</v>
      </c>
      <c r="AC237" s="6">
        <v>11</v>
      </c>
      <c r="AD237" s="7">
        <v>12</v>
      </c>
      <c r="AE237" s="5">
        <v>1</v>
      </c>
      <c r="AF237" s="6">
        <v>2</v>
      </c>
      <c r="AG237" s="6">
        <v>3</v>
      </c>
      <c r="AH237" s="6">
        <v>4</v>
      </c>
      <c r="AI237" s="6">
        <v>5</v>
      </c>
      <c r="AJ237" s="6">
        <v>6</v>
      </c>
      <c r="AK237" s="6">
        <v>7</v>
      </c>
      <c r="AL237" s="6">
        <v>8</v>
      </c>
      <c r="AM237" s="6">
        <v>9</v>
      </c>
      <c r="AN237" s="116"/>
      <c r="AO237" s="125"/>
    </row>
    <row r="238" spans="1:41" ht="12.5" x14ac:dyDescent="0.25">
      <c r="A238" s="45"/>
      <c r="B238" s="45"/>
      <c r="C238" s="141">
        <v>0.2</v>
      </c>
      <c r="D238" s="122"/>
      <c r="E238" s="124" t="s">
        <v>4</v>
      </c>
      <c r="F238" s="122"/>
      <c r="J238" s="87">
        <v>1</v>
      </c>
      <c r="K238" s="9">
        <v>1</v>
      </c>
      <c r="Q238" s="87">
        <v>1</v>
      </c>
      <c r="R238" s="9">
        <v>1</v>
      </c>
      <c r="S238" s="87">
        <v>1</v>
      </c>
      <c r="T238" s="9">
        <v>1</v>
      </c>
      <c r="U238" s="9">
        <v>1</v>
      </c>
      <c r="V238" s="9">
        <v>1</v>
      </c>
      <c r="W238" s="9">
        <v>1</v>
      </c>
      <c r="X238" s="9">
        <v>1</v>
      </c>
      <c r="Y238" s="9">
        <v>1</v>
      </c>
      <c r="Z238" s="9">
        <v>1</v>
      </c>
      <c r="AA238" s="9">
        <v>1</v>
      </c>
      <c r="AB238" s="9">
        <v>1</v>
      </c>
      <c r="AC238" s="9">
        <v>1</v>
      </c>
      <c r="AD238" s="10">
        <v>1</v>
      </c>
      <c r="AE238" s="9">
        <v>1</v>
      </c>
      <c r="AF238" s="9">
        <v>1</v>
      </c>
      <c r="AG238" s="9">
        <v>1</v>
      </c>
      <c r="AH238" s="9">
        <v>1</v>
      </c>
      <c r="AI238" s="9">
        <v>1</v>
      </c>
      <c r="AM238" s="11"/>
      <c r="AN238" s="8">
        <f>SUM(G238:AM238)</f>
        <v>21</v>
      </c>
    </row>
    <row r="239" spans="1:41" ht="12.5" x14ac:dyDescent="0.25">
      <c r="A239" s="45"/>
      <c r="B239" s="45"/>
      <c r="C239" s="141"/>
      <c r="D239" s="122"/>
      <c r="E239" s="124" t="s">
        <v>5</v>
      </c>
      <c r="F239" s="122"/>
      <c r="R239" s="11"/>
      <c r="AD239" s="11"/>
      <c r="AH239" s="6"/>
      <c r="AI239" s="6"/>
      <c r="AJ239" s="9">
        <v>1</v>
      </c>
      <c r="AM239" s="11"/>
      <c r="AN239" s="8">
        <f t="shared" ref="AN239:AN240" si="26">SUM(AA239:AM239)</f>
        <v>1</v>
      </c>
    </row>
    <row r="240" spans="1:41" ht="12.5" x14ac:dyDescent="0.25">
      <c r="A240" s="45"/>
      <c r="B240" s="45"/>
      <c r="C240" s="141"/>
      <c r="D240" s="122"/>
      <c r="E240" s="124" t="s">
        <v>6</v>
      </c>
      <c r="F240" s="122"/>
      <c r="R240" s="11"/>
      <c r="AD240" s="11"/>
      <c r="AH240" s="9">
        <v>1</v>
      </c>
      <c r="AI240" s="9">
        <v>1</v>
      </c>
      <c r="AK240" s="9">
        <v>1</v>
      </c>
      <c r="AM240" s="11"/>
      <c r="AN240" s="8">
        <f t="shared" si="26"/>
        <v>3</v>
      </c>
    </row>
    <row r="241" spans="1:41" ht="12.5" x14ac:dyDescent="0.25">
      <c r="A241" s="45"/>
      <c r="B241" s="45"/>
      <c r="C241" s="136"/>
      <c r="D241" s="117"/>
      <c r="E241" s="126" t="s">
        <v>7</v>
      </c>
      <c r="F241" s="117"/>
      <c r="G241" s="6"/>
      <c r="H241" s="6"/>
      <c r="I241" s="6"/>
      <c r="J241" s="87">
        <v>1</v>
      </c>
      <c r="K241" s="9">
        <v>1</v>
      </c>
      <c r="L241" s="6"/>
      <c r="M241" s="6"/>
      <c r="N241" s="6"/>
      <c r="O241" s="6"/>
      <c r="P241" s="6"/>
      <c r="Q241" s="87">
        <v>1</v>
      </c>
      <c r="R241" s="9">
        <v>1</v>
      </c>
      <c r="S241" s="13">
        <v>1</v>
      </c>
      <c r="T241" s="13">
        <v>1</v>
      </c>
      <c r="U241" s="13">
        <v>1</v>
      </c>
      <c r="V241" s="13">
        <v>1</v>
      </c>
      <c r="W241" s="13">
        <v>1</v>
      </c>
      <c r="X241" s="13">
        <v>1</v>
      </c>
      <c r="Y241" s="13">
        <v>1</v>
      </c>
      <c r="Z241" s="13">
        <v>1</v>
      </c>
      <c r="AA241" s="13">
        <v>1</v>
      </c>
      <c r="AB241" s="13">
        <v>1</v>
      </c>
      <c r="AC241" s="13">
        <v>1</v>
      </c>
      <c r="AD241" s="14">
        <v>1</v>
      </c>
      <c r="AE241" s="13">
        <v>1</v>
      </c>
      <c r="AF241" s="13">
        <v>1</v>
      </c>
      <c r="AG241" s="13">
        <v>1</v>
      </c>
      <c r="AH241" s="9">
        <v>1</v>
      </c>
      <c r="AI241" s="6"/>
      <c r="AJ241" s="6"/>
      <c r="AK241" s="6"/>
      <c r="AL241" s="6"/>
      <c r="AM241" s="7"/>
      <c r="AN241" s="6">
        <f>SUM(G241:AM241)</f>
        <v>20</v>
      </c>
      <c r="AO241" s="6"/>
    </row>
    <row r="244" spans="1:41" ht="13" x14ac:dyDescent="0.25">
      <c r="A244" s="1" t="s">
        <v>80</v>
      </c>
      <c r="B244" s="1"/>
      <c r="C244" s="112" t="s">
        <v>81</v>
      </c>
      <c r="D244" s="113"/>
      <c r="E244" s="113"/>
    </row>
    <row r="245" spans="1:41" ht="26" x14ac:dyDescent="0.3">
      <c r="A245" s="41" t="s">
        <v>13</v>
      </c>
      <c r="B245" s="42" t="s">
        <v>14</v>
      </c>
      <c r="C245" s="114" t="s">
        <v>1</v>
      </c>
      <c r="D245" s="115"/>
      <c r="E245" s="118" t="s">
        <v>2</v>
      </c>
      <c r="F245" s="115"/>
      <c r="G245" s="119">
        <v>2019</v>
      </c>
      <c r="H245" s="120"/>
      <c r="I245" s="120"/>
      <c r="J245" s="120"/>
      <c r="K245" s="120"/>
      <c r="L245" s="120"/>
      <c r="M245" s="120"/>
      <c r="N245" s="120"/>
      <c r="O245" s="120"/>
      <c r="P245" s="120"/>
      <c r="Q245" s="120"/>
      <c r="R245" s="115"/>
      <c r="S245" s="119">
        <v>2020</v>
      </c>
      <c r="T245" s="120"/>
      <c r="U245" s="120"/>
      <c r="V245" s="120"/>
      <c r="W245" s="120"/>
      <c r="X245" s="120"/>
      <c r="Y245" s="120"/>
      <c r="Z245" s="120"/>
      <c r="AA245" s="120"/>
      <c r="AB245" s="120"/>
      <c r="AC245" s="120"/>
      <c r="AD245" s="115"/>
      <c r="AE245" s="119">
        <v>2021</v>
      </c>
      <c r="AF245" s="120"/>
      <c r="AG245" s="120"/>
      <c r="AH245" s="120"/>
      <c r="AI245" s="120"/>
      <c r="AJ245" s="120"/>
      <c r="AK245" s="120"/>
      <c r="AL245" s="120"/>
      <c r="AM245" s="115"/>
      <c r="AN245" s="114" t="s">
        <v>3</v>
      </c>
      <c r="AO245" s="120"/>
    </row>
    <row r="246" spans="1:41" ht="13" x14ac:dyDescent="0.25">
      <c r="A246" s="1"/>
      <c r="B246" s="1"/>
      <c r="C246" s="116"/>
      <c r="D246" s="117"/>
      <c r="E246" s="116"/>
      <c r="F246" s="117"/>
      <c r="G246" s="5">
        <v>1</v>
      </c>
      <c r="H246" s="6">
        <v>2</v>
      </c>
      <c r="I246" s="6">
        <v>3</v>
      </c>
      <c r="J246" s="6">
        <v>4</v>
      </c>
      <c r="K246" s="6">
        <v>5</v>
      </c>
      <c r="L246" s="6">
        <v>6</v>
      </c>
      <c r="M246" s="6">
        <v>7</v>
      </c>
      <c r="N246" s="6">
        <v>8</v>
      </c>
      <c r="O246" s="6">
        <v>9</v>
      </c>
      <c r="P246" s="6">
        <v>10</v>
      </c>
      <c r="Q246" s="6">
        <v>11</v>
      </c>
      <c r="R246" s="7">
        <v>12</v>
      </c>
      <c r="S246" s="5">
        <v>1</v>
      </c>
      <c r="T246" s="6">
        <v>2</v>
      </c>
      <c r="U246" s="6">
        <v>3</v>
      </c>
      <c r="V246" s="6">
        <v>4</v>
      </c>
      <c r="W246" s="6">
        <v>5</v>
      </c>
      <c r="X246" s="6">
        <v>6</v>
      </c>
      <c r="Y246" s="6">
        <v>7</v>
      </c>
      <c r="Z246" s="6">
        <v>8</v>
      </c>
      <c r="AA246" s="6">
        <v>9</v>
      </c>
      <c r="AB246" s="6">
        <v>10</v>
      </c>
      <c r="AC246" s="6">
        <v>11</v>
      </c>
      <c r="AD246" s="7">
        <v>12</v>
      </c>
      <c r="AE246" s="5">
        <v>1</v>
      </c>
      <c r="AF246" s="6">
        <v>2</v>
      </c>
      <c r="AG246" s="6">
        <v>3</v>
      </c>
      <c r="AH246" s="6">
        <v>4</v>
      </c>
      <c r="AI246" s="6">
        <v>5</v>
      </c>
      <c r="AJ246" s="6">
        <v>6</v>
      </c>
      <c r="AK246" s="6">
        <v>7</v>
      </c>
      <c r="AL246" s="6">
        <v>8</v>
      </c>
      <c r="AM246" s="6">
        <v>9</v>
      </c>
      <c r="AN246" s="116"/>
      <c r="AO246" s="125"/>
    </row>
    <row r="247" spans="1:41" ht="12.5" x14ac:dyDescent="0.25">
      <c r="A247" s="45"/>
      <c r="B247" s="45"/>
      <c r="C247" s="141">
        <v>0.2</v>
      </c>
      <c r="D247" s="122"/>
      <c r="E247" s="124" t="s">
        <v>4</v>
      </c>
      <c r="F247" s="122"/>
      <c r="J247" s="87">
        <v>1</v>
      </c>
      <c r="K247" s="9">
        <v>1</v>
      </c>
      <c r="Q247" s="87">
        <v>1</v>
      </c>
      <c r="R247" s="9">
        <v>1</v>
      </c>
      <c r="S247" s="87">
        <v>1</v>
      </c>
      <c r="T247" s="9">
        <v>1</v>
      </c>
      <c r="U247" s="9">
        <v>1</v>
      </c>
      <c r="V247" s="9">
        <v>1</v>
      </c>
      <c r="W247" s="9">
        <v>1</v>
      </c>
      <c r="X247" s="9">
        <v>1</v>
      </c>
      <c r="Y247" s="9">
        <v>1</v>
      </c>
      <c r="Z247" s="9">
        <v>1</v>
      </c>
      <c r="AA247" s="9">
        <v>1</v>
      </c>
      <c r="AB247" s="9">
        <v>1</v>
      </c>
      <c r="AC247" s="9">
        <v>1</v>
      </c>
      <c r="AD247" s="10">
        <v>1</v>
      </c>
      <c r="AE247" s="9">
        <v>1</v>
      </c>
      <c r="AF247" s="9">
        <v>1</v>
      </c>
      <c r="AG247" s="9">
        <v>1</v>
      </c>
      <c r="AH247" s="9">
        <v>1</v>
      </c>
      <c r="AI247" s="9">
        <v>1</v>
      </c>
      <c r="AM247" s="11"/>
      <c r="AN247" s="8">
        <f>SUM(G247:AM247)</f>
        <v>21</v>
      </c>
    </row>
    <row r="248" spans="1:41" ht="12.5" x14ac:dyDescent="0.25">
      <c r="A248" s="45"/>
      <c r="B248" s="45"/>
      <c r="C248" s="141"/>
      <c r="D248" s="122"/>
      <c r="E248" s="124" t="s">
        <v>5</v>
      </c>
      <c r="F248" s="122"/>
      <c r="R248" s="11"/>
      <c r="AD248" s="11"/>
      <c r="AH248" s="6"/>
      <c r="AI248" s="9">
        <v>1</v>
      </c>
      <c r="AJ248" s="9">
        <v>1</v>
      </c>
      <c r="AM248" s="11"/>
      <c r="AN248" s="8">
        <f t="shared" ref="AN248:AN249" si="27">SUM(AA248:AM248)</f>
        <v>2</v>
      </c>
    </row>
    <row r="249" spans="1:41" ht="12.5" x14ac:dyDescent="0.25">
      <c r="A249" s="45"/>
      <c r="B249" s="45"/>
      <c r="C249" s="141"/>
      <c r="D249" s="122"/>
      <c r="E249" s="124" t="s">
        <v>6</v>
      </c>
      <c r="F249" s="122"/>
      <c r="R249" s="11"/>
      <c r="AD249" s="11"/>
      <c r="AI249" s="9">
        <v>1</v>
      </c>
      <c r="AK249" s="9">
        <v>1</v>
      </c>
      <c r="AM249" s="11"/>
      <c r="AN249" s="8">
        <f t="shared" si="27"/>
        <v>2</v>
      </c>
    </row>
    <row r="250" spans="1:41" ht="12.5" x14ac:dyDescent="0.25">
      <c r="A250" s="45"/>
      <c r="B250" s="45"/>
      <c r="C250" s="136"/>
      <c r="D250" s="117"/>
      <c r="E250" s="126" t="s">
        <v>7</v>
      </c>
      <c r="F250" s="117"/>
      <c r="G250" s="6"/>
      <c r="H250" s="6"/>
      <c r="I250" s="6"/>
      <c r="J250" s="87">
        <v>1</v>
      </c>
      <c r="K250" s="9">
        <v>1</v>
      </c>
      <c r="L250" s="6"/>
      <c r="M250" s="6"/>
      <c r="N250" s="6"/>
      <c r="O250" s="6"/>
      <c r="P250" s="6"/>
      <c r="Q250" s="87">
        <v>1</v>
      </c>
      <c r="R250" s="9">
        <v>1</v>
      </c>
      <c r="S250" s="13">
        <v>1</v>
      </c>
      <c r="T250" s="13">
        <v>1</v>
      </c>
      <c r="U250" s="13">
        <v>1</v>
      </c>
      <c r="V250" s="13">
        <v>1</v>
      </c>
      <c r="W250" s="13">
        <v>1</v>
      </c>
      <c r="X250" s="13">
        <v>1</v>
      </c>
      <c r="Y250" s="13">
        <v>1</v>
      </c>
      <c r="Z250" s="13">
        <v>1</v>
      </c>
      <c r="AA250" s="13">
        <v>1</v>
      </c>
      <c r="AB250" s="13">
        <v>1</v>
      </c>
      <c r="AC250" s="13">
        <v>1</v>
      </c>
      <c r="AD250" s="14">
        <v>1</v>
      </c>
      <c r="AE250" s="13">
        <v>1</v>
      </c>
      <c r="AF250" s="13">
        <v>1</v>
      </c>
      <c r="AG250" s="13">
        <v>1</v>
      </c>
      <c r="AH250" s="9">
        <v>1</v>
      </c>
      <c r="AI250" s="9">
        <v>1</v>
      </c>
      <c r="AJ250" s="6"/>
      <c r="AK250" s="6"/>
      <c r="AL250" s="6"/>
      <c r="AM250" s="7"/>
      <c r="AN250" s="6">
        <f>SUM(G250:AM250)</f>
        <v>21</v>
      </c>
      <c r="AO250" s="6"/>
    </row>
    <row r="254" spans="1:41" ht="13" x14ac:dyDescent="0.25">
      <c r="A254" s="1" t="s">
        <v>82</v>
      </c>
      <c r="B254" s="1"/>
      <c r="C254" s="112" t="s">
        <v>83</v>
      </c>
      <c r="D254" s="113"/>
      <c r="E254" s="113"/>
    </row>
    <row r="255" spans="1:41" ht="26" x14ac:dyDescent="0.3">
      <c r="A255" s="41" t="s">
        <v>13</v>
      </c>
      <c r="B255" s="42" t="s">
        <v>14</v>
      </c>
      <c r="C255" s="114" t="s">
        <v>1</v>
      </c>
      <c r="D255" s="115"/>
      <c r="E255" s="118" t="s">
        <v>2</v>
      </c>
      <c r="F255" s="115"/>
      <c r="G255" s="119">
        <v>2019</v>
      </c>
      <c r="H255" s="120"/>
      <c r="I255" s="120"/>
      <c r="J255" s="120"/>
      <c r="K255" s="120"/>
      <c r="L255" s="120"/>
      <c r="M255" s="120"/>
      <c r="N255" s="120"/>
      <c r="O255" s="120"/>
      <c r="P255" s="120"/>
      <c r="Q255" s="120"/>
      <c r="R255" s="115"/>
      <c r="S255" s="119">
        <v>2020</v>
      </c>
      <c r="T255" s="120"/>
      <c r="U255" s="120"/>
      <c r="V255" s="120"/>
      <c r="W255" s="120"/>
      <c r="X255" s="120"/>
      <c r="Y255" s="120"/>
      <c r="Z255" s="120"/>
      <c r="AA255" s="120"/>
      <c r="AB255" s="120"/>
      <c r="AC255" s="120"/>
      <c r="AD255" s="115"/>
      <c r="AE255" s="119">
        <v>2021</v>
      </c>
      <c r="AF255" s="120"/>
      <c r="AG255" s="120"/>
      <c r="AH255" s="120"/>
      <c r="AI255" s="120"/>
      <c r="AJ255" s="120"/>
      <c r="AK255" s="120"/>
      <c r="AL255" s="120"/>
      <c r="AM255" s="115"/>
      <c r="AN255" s="114" t="s">
        <v>3</v>
      </c>
      <c r="AO255" s="120"/>
    </row>
    <row r="256" spans="1:41" ht="13" x14ac:dyDescent="0.25">
      <c r="A256" s="1"/>
      <c r="B256" s="1"/>
      <c r="C256" s="116"/>
      <c r="D256" s="117"/>
      <c r="E256" s="116"/>
      <c r="F256" s="117"/>
      <c r="G256" s="5">
        <v>1</v>
      </c>
      <c r="H256" s="6">
        <v>2</v>
      </c>
      <c r="I256" s="6">
        <v>3</v>
      </c>
      <c r="J256" s="6">
        <v>4</v>
      </c>
      <c r="K256" s="6">
        <v>5</v>
      </c>
      <c r="L256" s="6">
        <v>6</v>
      </c>
      <c r="M256" s="6">
        <v>7</v>
      </c>
      <c r="N256" s="6">
        <v>8</v>
      </c>
      <c r="O256" s="6">
        <v>9</v>
      </c>
      <c r="P256" s="6">
        <v>10</v>
      </c>
      <c r="Q256" s="6">
        <v>11</v>
      </c>
      <c r="R256" s="7">
        <v>12</v>
      </c>
      <c r="S256" s="5">
        <v>1</v>
      </c>
      <c r="T256" s="6">
        <v>2</v>
      </c>
      <c r="U256" s="6">
        <v>3</v>
      </c>
      <c r="V256" s="6">
        <v>4</v>
      </c>
      <c r="W256" s="6">
        <v>5</v>
      </c>
      <c r="X256" s="6">
        <v>6</v>
      </c>
      <c r="Y256" s="6">
        <v>7</v>
      </c>
      <c r="Z256" s="6">
        <v>8</v>
      </c>
      <c r="AA256" s="6">
        <v>9</v>
      </c>
      <c r="AB256" s="6">
        <v>10</v>
      </c>
      <c r="AC256" s="6">
        <v>11</v>
      </c>
      <c r="AD256" s="7">
        <v>12</v>
      </c>
      <c r="AE256" s="5">
        <v>1</v>
      </c>
      <c r="AF256" s="6">
        <v>2</v>
      </c>
      <c r="AG256" s="6">
        <v>3</v>
      </c>
      <c r="AH256" s="6">
        <v>4</v>
      </c>
      <c r="AI256" s="6">
        <v>5</v>
      </c>
      <c r="AJ256" s="6">
        <v>6</v>
      </c>
      <c r="AK256" s="6">
        <v>7</v>
      </c>
      <c r="AL256" s="6">
        <v>8</v>
      </c>
      <c r="AM256" s="6">
        <v>9</v>
      </c>
      <c r="AN256" s="116"/>
      <c r="AO256" s="125"/>
    </row>
    <row r="257" spans="1:41" ht="12.5" x14ac:dyDescent="0.25">
      <c r="A257" s="45"/>
      <c r="B257" s="45"/>
      <c r="C257" s="141">
        <v>0.2</v>
      </c>
      <c r="D257" s="122"/>
      <c r="E257" s="124" t="s">
        <v>4</v>
      </c>
      <c r="F257" s="122"/>
      <c r="J257" s="87">
        <v>1</v>
      </c>
      <c r="K257" s="9">
        <v>1</v>
      </c>
      <c r="Q257" s="87">
        <v>1</v>
      </c>
      <c r="R257" s="9">
        <v>1</v>
      </c>
      <c r="S257" s="87">
        <v>1</v>
      </c>
      <c r="T257" s="9">
        <v>1</v>
      </c>
      <c r="U257" s="9">
        <v>1</v>
      </c>
      <c r="V257" s="9">
        <v>1</v>
      </c>
      <c r="W257" s="9">
        <v>1</v>
      </c>
      <c r="X257" s="9">
        <v>1</v>
      </c>
      <c r="Y257" s="9">
        <v>1</v>
      </c>
      <c r="Z257" s="9">
        <v>1</v>
      </c>
      <c r="AA257" s="9">
        <v>1</v>
      </c>
      <c r="AB257" s="9">
        <v>1</v>
      </c>
      <c r="AC257" s="9">
        <v>1</v>
      </c>
      <c r="AD257" s="10">
        <v>1</v>
      </c>
      <c r="AE257" s="9">
        <v>1</v>
      </c>
      <c r="AF257" s="9">
        <v>1</v>
      </c>
      <c r="AG257" s="9">
        <v>1</v>
      </c>
      <c r="AM257" s="11"/>
      <c r="AN257" s="8">
        <f>SUM(G257:AM257)</f>
        <v>19</v>
      </c>
    </row>
    <row r="258" spans="1:41" ht="12.5" x14ac:dyDescent="0.25">
      <c r="A258" s="45"/>
      <c r="B258" s="45"/>
      <c r="C258" s="141"/>
      <c r="D258" s="122"/>
      <c r="E258" s="124" t="s">
        <v>5</v>
      </c>
      <c r="F258" s="122"/>
      <c r="R258" s="11"/>
      <c r="AD258" s="11"/>
      <c r="AH258" s="6"/>
      <c r="AI258" s="9">
        <v>1</v>
      </c>
      <c r="AJ258" s="9">
        <v>1</v>
      </c>
      <c r="AM258" s="11"/>
      <c r="AN258" s="8">
        <f t="shared" ref="AN258:AN259" si="28">SUM(AA258:AM258)</f>
        <v>2</v>
      </c>
    </row>
    <row r="259" spans="1:41" ht="12.5" x14ac:dyDescent="0.25">
      <c r="A259" s="45"/>
      <c r="B259" s="45"/>
      <c r="C259" s="141"/>
      <c r="D259" s="122"/>
      <c r="E259" s="124" t="s">
        <v>6</v>
      </c>
      <c r="F259" s="122"/>
      <c r="R259" s="11"/>
      <c r="AD259" s="11"/>
      <c r="AH259" s="9">
        <v>1</v>
      </c>
      <c r="AM259" s="11"/>
      <c r="AN259" s="8">
        <f t="shared" si="28"/>
        <v>1</v>
      </c>
    </row>
    <row r="260" spans="1:41" ht="12.5" x14ac:dyDescent="0.25">
      <c r="A260" s="45"/>
      <c r="B260" s="45"/>
      <c r="C260" s="136"/>
      <c r="D260" s="117"/>
      <c r="E260" s="126" t="s">
        <v>7</v>
      </c>
      <c r="F260" s="117"/>
      <c r="G260" s="6"/>
      <c r="H260" s="6"/>
      <c r="I260" s="6"/>
      <c r="J260" s="87">
        <v>1</v>
      </c>
      <c r="K260" s="9">
        <v>1</v>
      </c>
      <c r="L260" s="6"/>
      <c r="M260" s="6"/>
      <c r="N260" s="6"/>
      <c r="O260" s="6"/>
      <c r="P260" s="6"/>
      <c r="Q260" s="87">
        <v>1</v>
      </c>
      <c r="R260" s="9">
        <v>1</v>
      </c>
      <c r="S260" s="13">
        <v>1</v>
      </c>
      <c r="T260" s="13">
        <v>1</v>
      </c>
      <c r="U260" s="13">
        <v>1</v>
      </c>
      <c r="V260" s="13">
        <v>1</v>
      </c>
      <c r="W260" s="13">
        <v>1</v>
      </c>
      <c r="X260" s="13">
        <v>1</v>
      </c>
      <c r="Y260" s="13">
        <v>1</v>
      </c>
      <c r="Z260" s="13">
        <v>1</v>
      </c>
      <c r="AA260" s="13">
        <v>1</v>
      </c>
      <c r="AB260" s="13">
        <v>1</v>
      </c>
      <c r="AC260" s="13">
        <v>1</v>
      </c>
      <c r="AD260" s="14">
        <v>1</v>
      </c>
      <c r="AE260" s="13">
        <v>1</v>
      </c>
      <c r="AF260" s="13">
        <v>1</v>
      </c>
      <c r="AG260" s="13">
        <v>1</v>
      </c>
      <c r="AH260" s="6"/>
      <c r="AI260" s="6"/>
      <c r="AJ260" s="6"/>
      <c r="AK260" s="6"/>
      <c r="AL260" s="6"/>
      <c r="AM260" s="7"/>
      <c r="AN260" s="6">
        <f>SUM(G260:AM260)</f>
        <v>19</v>
      </c>
      <c r="AO260" s="6"/>
    </row>
    <row r="262" spans="1:41" ht="12.5" x14ac:dyDescent="0.25">
      <c r="C262" s="8" t="s">
        <v>84</v>
      </c>
      <c r="D262" s="8" t="s">
        <v>85</v>
      </c>
    </row>
    <row r="264" spans="1:41" ht="58" x14ac:dyDescent="0.25">
      <c r="A264" s="1" t="s">
        <v>86</v>
      </c>
      <c r="B264" s="1" t="s">
        <v>40</v>
      </c>
      <c r="C264" s="112" t="s">
        <v>87</v>
      </c>
      <c r="D264" s="113"/>
      <c r="E264" s="113"/>
      <c r="F264" s="88">
        <v>45559.769444444442</v>
      </c>
      <c r="G264" s="89"/>
      <c r="H264" s="89"/>
      <c r="I264" s="89"/>
    </row>
    <row r="265" spans="1:41" ht="26" x14ac:dyDescent="0.3">
      <c r="A265" s="41" t="s">
        <v>13</v>
      </c>
      <c r="B265" s="42" t="s">
        <v>14</v>
      </c>
      <c r="C265" s="114" t="s">
        <v>1</v>
      </c>
      <c r="D265" s="115"/>
      <c r="E265" s="118" t="s">
        <v>2</v>
      </c>
      <c r="F265" s="115"/>
      <c r="G265" s="119">
        <v>2019</v>
      </c>
      <c r="H265" s="120"/>
      <c r="I265" s="120"/>
      <c r="J265" s="120"/>
      <c r="K265" s="120"/>
      <c r="L265" s="120"/>
      <c r="M265" s="120"/>
      <c r="N265" s="120"/>
      <c r="O265" s="120"/>
      <c r="P265" s="120"/>
      <c r="Q265" s="120"/>
      <c r="R265" s="115"/>
      <c r="S265" s="119">
        <v>2020</v>
      </c>
      <c r="T265" s="120"/>
      <c r="U265" s="120"/>
      <c r="V265" s="120"/>
      <c r="W265" s="120"/>
      <c r="X265" s="120"/>
      <c r="Y265" s="120"/>
      <c r="Z265" s="120"/>
      <c r="AA265" s="120"/>
      <c r="AB265" s="120"/>
      <c r="AC265" s="120"/>
      <c r="AD265" s="115"/>
      <c r="AE265" s="119">
        <v>2021</v>
      </c>
      <c r="AF265" s="120"/>
      <c r="AG265" s="120"/>
      <c r="AH265" s="120"/>
      <c r="AI265" s="120"/>
      <c r="AJ265" s="120"/>
      <c r="AK265" s="120"/>
      <c r="AL265" s="120"/>
      <c r="AM265" s="115"/>
      <c r="AN265" s="114" t="s">
        <v>3</v>
      </c>
      <c r="AO265" s="120"/>
    </row>
    <row r="266" spans="1:41" ht="13" x14ac:dyDescent="0.25">
      <c r="A266" s="1">
        <v>8169</v>
      </c>
      <c r="B266" s="1"/>
      <c r="C266" s="116"/>
      <c r="D266" s="117"/>
      <c r="E266" s="116"/>
      <c r="F266" s="117"/>
      <c r="G266" s="5">
        <v>1</v>
      </c>
      <c r="H266" s="6">
        <v>2</v>
      </c>
      <c r="I266" s="6">
        <v>3</v>
      </c>
      <c r="J266" s="6">
        <v>4</v>
      </c>
      <c r="K266" s="6">
        <v>5</v>
      </c>
      <c r="L266" s="6">
        <v>6</v>
      </c>
      <c r="M266" s="6">
        <v>7</v>
      </c>
      <c r="N266" s="6">
        <v>8</v>
      </c>
      <c r="O266" s="6">
        <v>9</v>
      </c>
      <c r="P266" s="6">
        <v>10</v>
      </c>
      <c r="Q266" s="6">
        <v>11</v>
      </c>
      <c r="R266" s="7">
        <v>12</v>
      </c>
      <c r="S266" s="5">
        <v>1</v>
      </c>
      <c r="T266" s="6">
        <v>2</v>
      </c>
      <c r="U266" s="6">
        <v>3</v>
      </c>
      <c r="V266" s="6">
        <v>4</v>
      </c>
      <c r="W266" s="6">
        <v>5</v>
      </c>
      <c r="X266" s="6">
        <v>6</v>
      </c>
      <c r="Y266" s="6">
        <v>7</v>
      </c>
      <c r="Z266" s="6">
        <v>8</v>
      </c>
      <c r="AA266" s="6">
        <v>9</v>
      </c>
      <c r="AB266" s="6">
        <v>10</v>
      </c>
      <c r="AC266" s="6">
        <v>11</v>
      </c>
      <c r="AD266" s="7">
        <v>12</v>
      </c>
      <c r="AE266" s="5">
        <v>1</v>
      </c>
      <c r="AF266" s="6">
        <v>2</v>
      </c>
      <c r="AG266" s="6">
        <v>3</v>
      </c>
      <c r="AH266" s="6">
        <v>4</v>
      </c>
      <c r="AI266" s="6">
        <v>5</v>
      </c>
      <c r="AJ266" s="6">
        <v>6</v>
      </c>
      <c r="AK266" s="6">
        <v>7</v>
      </c>
      <c r="AL266" s="6">
        <v>8</v>
      </c>
      <c r="AM266" s="6">
        <v>9</v>
      </c>
      <c r="AN266" s="116"/>
      <c r="AO266" s="125"/>
    </row>
    <row r="267" spans="1:41" ht="12.5" x14ac:dyDescent="0.25">
      <c r="A267" s="45"/>
      <c r="B267" s="45"/>
      <c r="C267" s="141">
        <v>0.2</v>
      </c>
      <c r="D267" s="122"/>
      <c r="E267" s="124" t="s">
        <v>4</v>
      </c>
      <c r="F267" s="122"/>
      <c r="O267" s="9">
        <v>1</v>
      </c>
      <c r="P267" s="9">
        <v>1</v>
      </c>
      <c r="Q267" s="9">
        <v>1</v>
      </c>
      <c r="R267" s="9">
        <v>1</v>
      </c>
      <c r="S267" s="87">
        <v>1</v>
      </c>
      <c r="T267" s="9">
        <v>1</v>
      </c>
      <c r="W267" s="9">
        <v>1</v>
      </c>
      <c r="X267" s="9">
        <v>1</v>
      </c>
      <c r="Y267" s="9">
        <v>1</v>
      </c>
      <c r="Z267" s="9">
        <v>1</v>
      </c>
      <c r="AA267" s="9">
        <v>1</v>
      </c>
      <c r="AB267" s="9">
        <v>1</v>
      </c>
      <c r="AC267" s="9">
        <v>1</v>
      </c>
      <c r="AD267" s="10">
        <v>1</v>
      </c>
      <c r="AE267" s="9">
        <v>1</v>
      </c>
      <c r="AF267" s="9">
        <v>1</v>
      </c>
      <c r="AG267" s="9">
        <v>1</v>
      </c>
      <c r="AM267" s="11"/>
      <c r="AN267" s="8">
        <f>SUM(G267:AM267)</f>
        <v>17</v>
      </c>
    </row>
    <row r="268" spans="1:41" ht="12.5" x14ac:dyDescent="0.25">
      <c r="A268" s="45"/>
      <c r="B268" s="45"/>
      <c r="C268" s="141"/>
      <c r="D268" s="122"/>
      <c r="E268" s="124" t="s">
        <v>5</v>
      </c>
      <c r="F268" s="122"/>
      <c r="R268" s="11"/>
      <c r="AD268" s="11"/>
      <c r="AH268" s="9">
        <v>1</v>
      </c>
      <c r="AJ268" s="9">
        <v>1</v>
      </c>
      <c r="AM268" s="11"/>
      <c r="AN268" s="8">
        <f t="shared" ref="AN268:AN269" si="29">SUM(AA268:AM268)</f>
        <v>2</v>
      </c>
    </row>
    <row r="269" spans="1:41" ht="12.5" x14ac:dyDescent="0.25">
      <c r="A269" s="45"/>
      <c r="B269" s="45"/>
      <c r="C269" s="141"/>
      <c r="D269" s="122"/>
      <c r="E269" s="124" t="s">
        <v>6</v>
      </c>
      <c r="F269" s="122"/>
      <c r="R269" s="11"/>
      <c r="AD269" s="11"/>
      <c r="AF269" s="9">
        <v>1</v>
      </c>
      <c r="AH269" s="90">
        <v>1</v>
      </c>
      <c r="AI269" s="9">
        <v>1</v>
      </c>
      <c r="AK269" s="9">
        <v>1</v>
      </c>
      <c r="AM269" s="11"/>
      <c r="AN269" s="8">
        <f t="shared" si="29"/>
        <v>4</v>
      </c>
    </row>
    <row r="270" spans="1:41" ht="12.5" x14ac:dyDescent="0.25">
      <c r="A270" s="45"/>
      <c r="B270" s="45"/>
      <c r="C270" s="136"/>
      <c r="D270" s="117"/>
      <c r="E270" s="126" t="s">
        <v>7</v>
      </c>
      <c r="F270" s="117"/>
      <c r="G270" s="6"/>
      <c r="H270" s="6"/>
      <c r="I270" s="6"/>
      <c r="J270" s="6"/>
      <c r="K270" s="6"/>
      <c r="L270" s="6"/>
      <c r="M270" s="6"/>
      <c r="N270" s="6"/>
      <c r="O270" s="6"/>
      <c r="P270" s="6"/>
      <c r="Q270" s="6"/>
      <c r="R270" s="7"/>
      <c r="S270" s="13">
        <v>1</v>
      </c>
      <c r="T270" s="13">
        <v>1</v>
      </c>
      <c r="U270" s="6"/>
      <c r="V270" s="6"/>
      <c r="W270" s="9">
        <v>1</v>
      </c>
      <c r="X270" s="9">
        <v>1</v>
      </c>
      <c r="Y270" s="9">
        <v>1</v>
      </c>
      <c r="Z270" s="13">
        <v>1</v>
      </c>
      <c r="AA270" s="13">
        <v>1</v>
      </c>
      <c r="AB270" s="13">
        <v>1</v>
      </c>
      <c r="AC270" s="13">
        <v>1</v>
      </c>
      <c r="AD270" s="14">
        <v>1</v>
      </c>
      <c r="AE270" s="13">
        <v>1</v>
      </c>
      <c r="AF270" s="13">
        <v>1</v>
      </c>
      <c r="AG270" s="13">
        <v>1</v>
      </c>
      <c r="AH270" s="13">
        <v>1</v>
      </c>
      <c r="AI270" s="13">
        <v>1</v>
      </c>
      <c r="AJ270" s="13">
        <v>1</v>
      </c>
      <c r="AK270" s="13">
        <v>1</v>
      </c>
      <c r="AL270" s="6"/>
      <c r="AM270" s="7"/>
      <c r="AN270" s="6">
        <f>SUM(A270:AM270)</f>
        <v>17</v>
      </c>
      <c r="AO270" s="6"/>
    </row>
    <row r="272" spans="1:41" ht="12.5" x14ac:dyDescent="0.25">
      <c r="A272" s="8" t="s">
        <v>88</v>
      </c>
    </row>
    <row r="273" spans="1:41" ht="13" x14ac:dyDescent="0.25">
      <c r="A273" s="1" t="s">
        <v>89</v>
      </c>
      <c r="B273" s="1"/>
      <c r="C273" s="112" t="s">
        <v>90</v>
      </c>
      <c r="D273" s="113"/>
      <c r="E273" s="113"/>
    </row>
    <row r="274" spans="1:41" ht="26" x14ac:dyDescent="0.3">
      <c r="A274" s="41" t="s">
        <v>13</v>
      </c>
      <c r="B274" s="42" t="s">
        <v>14</v>
      </c>
      <c r="C274" s="114" t="s">
        <v>1</v>
      </c>
      <c r="D274" s="115"/>
      <c r="E274" s="118" t="s">
        <v>2</v>
      </c>
      <c r="F274" s="115"/>
      <c r="G274" s="119">
        <v>2019</v>
      </c>
      <c r="H274" s="120"/>
      <c r="I274" s="120"/>
      <c r="J274" s="120"/>
      <c r="K274" s="120"/>
      <c r="L274" s="120"/>
      <c r="M274" s="120"/>
      <c r="N274" s="120"/>
      <c r="O274" s="120"/>
      <c r="P274" s="120"/>
      <c r="Q274" s="120"/>
      <c r="R274" s="115"/>
      <c r="S274" s="119">
        <v>2020</v>
      </c>
      <c r="T274" s="120"/>
      <c r="U274" s="120"/>
      <c r="V274" s="120"/>
      <c r="W274" s="120"/>
      <c r="X274" s="120"/>
      <c r="Y274" s="120"/>
      <c r="Z274" s="120"/>
      <c r="AA274" s="120"/>
      <c r="AB274" s="120"/>
      <c r="AC274" s="120"/>
      <c r="AD274" s="115"/>
      <c r="AE274" s="119">
        <v>2021</v>
      </c>
      <c r="AF274" s="120"/>
      <c r="AG274" s="120"/>
      <c r="AH274" s="120"/>
      <c r="AI274" s="120"/>
      <c r="AJ274" s="120"/>
      <c r="AK274" s="120"/>
      <c r="AL274" s="120"/>
      <c r="AM274" s="115"/>
      <c r="AN274" s="114" t="s">
        <v>3</v>
      </c>
      <c r="AO274" s="120"/>
    </row>
    <row r="275" spans="1:41" ht="13" x14ac:dyDescent="0.25">
      <c r="A275" s="1"/>
      <c r="B275" s="1"/>
      <c r="C275" s="116"/>
      <c r="D275" s="117"/>
      <c r="E275" s="116"/>
      <c r="F275" s="117"/>
      <c r="G275" s="5">
        <v>1</v>
      </c>
      <c r="H275" s="6">
        <v>2</v>
      </c>
      <c r="I275" s="6">
        <v>3</v>
      </c>
      <c r="J275" s="6">
        <v>4</v>
      </c>
      <c r="K275" s="6">
        <v>5</v>
      </c>
      <c r="L275" s="6">
        <v>6</v>
      </c>
      <c r="M275" s="6">
        <v>7</v>
      </c>
      <c r="N275" s="6">
        <v>8</v>
      </c>
      <c r="O275" s="6">
        <v>9</v>
      </c>
      <c r="P275" s="6">
        <v>10</v>
      </c>
      <c r="Q275" s="6">
        <v>11</v>
      </c>
      <c r="R275" s="7">
        <v>12</v>
      </c>
      <c r="S275" s="5">
        <v>1</v>
      </c>
      <c r="T275" s="6">
        <v>2</v>
      </c>
      <c r="U275" s="6">
        <v>3</v>
      </c>
      <c r="V275" s="6">
        <v>4</v>
      </c>
      <c r="W275" s="6">
        <v>5</v>
      </c>
      <c r="X275" s="6">
        <v>6</v>
      </c>
      <c r="Y275" s="6">
        <v>7</v>
      </c>
      <c r="Z275" s="6">
        <v>8</v>
      </c>
      <c r="AA275" s="6">
        <v>9</v>
      </c>
      <c r="AB275" s="6">
        <v>10</v>
      </c>
      <c r="AC275" s="6">
        <v>11</v>
      </c>
      <c r="AD275" s="7">
        <v>12</v>
      </c>
      <c r="AE275" s="5">
        <v>1</v>
      </c>
      <c r="AF275" s="6">
        <v>2</v>
      </c>
      <c r="AG275" s="6">
        <v>3</v>
      </c>
      <c r="AH275" s="6">
        <v>4</v>
      </c>
      <c r="AI275" s="6">
        <v>5</v>
      </c>
      <c r="AJ275" s="6">
        <v>6</v>
      </c>
      <c r="AK275" s="6">
        <v>7</v>
      </c>
      <c r="AL275" s="6">
        <v>8</v>
      </c>
      <c r="AM275" s="6">
        <v>9</v>
      </c>
      <c r="AN275" s="116"/>
      <c r="AO275" s="125"/>
    </row>
    <row r="276" spans="1:41" ht="12.5" x14ac:dyDescent="0.25">
      <c r="A276" s="45"/>
      <c r="B276" s="45"/>
      <c r="C276" s="141">
        <v>0.2</v>
      </c>
      <c r="D276" s="122"/>
      <c r="E276" s="124" t="s">
        <v>4</v>
      </c>
      <c r="F276" s="122"/>
      <c r="J276" s="87">
        <v>1</v>
      </c>
      <c r="K276" s="9">
        <v>1</v>
      </c>
      <c r="O276" s="6"/>
      <c r="P276" s="6"/>
      <c r="Q276" s="87">
        <v>1</v>
      </c>
      <c r="R276" s="9">
        <v>1</v>
      </c>
      <c r="S276" s="87">
        <v>1</v>
      </c>
      <c r="T276" s="9">
        <v>1</v>
      </c>
      <c r="U276" s="9">
        <v>1</v>
      </c>
      <c r="V276" s="9">
        <v>1</v>
      </c>
      <c r="W276" s="9">
        <v>1</v>
      </c>
      <c r="X276" s="9">
        <v>1</v>
      </c>
      <c r="Y276" s="9">
        <v>1</v>
      </c>
      <c r="Z276" s="9">
        <v>1</v>
      </c>
      <c r="AA276" s="9">
        <v>1</v>
      </c>
      <c r="AB276" s="9">
        <v>1</v>
      </c>
      <c r="AC276" s="9">
        <v>1</v>
      </c>
      <c r="AD276" s="10">
        <v>1</v>
      </c>
      <c r="AE276" s="9">
        <v>1</v>
      </c>
      <c r="AF276" s="9">
        <v>1</v>
      </c>
      <c r="AG276" s="9">
        <v>1</v>
      </c>
      <c r="AM276" s="11"/>
      <c r="AN276" s="8">
        <f>SUM(G276:AM276)</f>
        <v>19</v>
      </c>
    </row>
    <row r="277" spans="1:41" ht="12.5" x14ac:dyDescent="0.25">
      <c r="A277" s="45"/>
      <c r="B277" s="45"/>
      <c r="C277" s="141"/>
      <c r="D277" s="122"/>
      <c r="E277" s="124" t="s">
        <v>5</v>
      </c>
      <c r="F277" s="122"/>
      <c r="R277" s="11"/>
      <c r="AD277" s="11"/>
      <c r="AH277" s="6"/>
      <c r="AI277" s="9">
        <v>1</v>
      </c>
      <c r="AJ277" s="9">
        <v>1</v>
      </c>
      <c r="AM277" s="11"/>
      <c r="AN277" s="8">
        <f t="shared" ref="AN277:AN278" si="30">SUM(AA277:AM277)</f>
        <v>2</v>
      </c>
    </row>
    <row r="278" spans="1:41" ht="12.5" x14ac:dyDescent="0.25">
      <c r="A278" s="45"/>
      <c r="B278" s="45"/>
      <c r="C278" s="141"/>
      <c r="D278" s="122"/>
      <c r="E278" s="124" t="s">
        <v>6</v>
      </c>
      <c r="F278" s="122"/>
      <c r="R278" s="11"/>
      <c r="AD278" s="11"/>
      <c r="AH278" s="9">
        <v>1</v>
      </c>
      <c r="AK278" s="9">
        <v>1</v>
      </c>
      <c r="AM278" s="11"/>
      <c r="AN278" s="8">
        <f t="shared" si="30"/>
        <v>2</v>
      </c>
    </row>
    <row r="279" spans="1:41" ht="12.5" x14ac:dyDescent="0.25">
      <c r="A279" s="45"/>
      <c r="B279" s="45"/>
      <c r="C279" s="136"/>
      <c r="D279" s="117"/>
      <c r="E279" s="126" t="s">
        <v>7</v>
      </c>
      <c r="F279" s="117"/>
      <c r="G279" s="6"/>
      <c r="H279" s="6"/>
      <c r="I279" s="6"/>
      <c r="J279" s="87">
        <v>1</v>
      </c>
      <c r="K279" s="9">
        <v>1</v>
      </c>
      <c r="L279" s="6"/>
      <c r="M279" s="6"/>
      <c r="N279" s="6"/>
      <c r="O279" s="6"/>
      <c r="P279" s="6"/>
      <c r="Q279" s="87">
        <v>1</v>
      </c>
      <c r="R279" s="9">
        <v>1</v>
      </c>
      <c r="S279" s="13">
        <v>1</v>
      </c>
      <c r="T279" s="13">
        <v>1</v>
      </c>
      <c r="U279" s="13">
        <v>1</v>
      </c>
      <c r="V279" s="13">
        <v>1</v>
      </c>
      <c r="W279" s="13">
        <v>1</v>
      </c>
      <c r="X279" s="13">
        <v>1</v>
      </c>
      <c r="Y279" s="13">
        <v>1</v>
      </c>
      <c r="Z279" s="13">
        <v>1</v>
      </c>
      <c r="AA279" s="13">
        <v>1</v>
      </c>
      <c r="AB279" s="13">
        <v>1</v>
      </c>
      <c r="AC279" s="13">
        <v>1</v>
      </c>
      <c r="AD279" s="14">
        <v>1</v>
      </c>
      <c r="AE279" s="13">
        <v>1</v>
      </c>
      <c r="AF279" s="13">
        <v>1</v>
      </c>
      <c r="AG279" s="13">
        <v>1</v>
      </c>
      <c r="AH279" s="6"/>
      <c r="AI279" s="6"/>
      <c r="AJ279" s="6"/>
      <c r="AK279" s="6"/>
      <c r="AL279" s="6"/>
      <c r="AM279" s="7"/>
      <c r="AN279" s="6">
        <f>SUM(G279:AM279)</f>
        <v>19</v>
      </c>
      <c r="AO279" s="6"/>
    </row>
    <row r="281" spans="1:41" ht="12.5" x14ac:dyDescent="0.25">
      <c r="A281" s="8" t="s">
        <v>91</v>
      </c>
    </row>
    <row r="282" spans="1:41" ht="13" x14ac:dyDescent="0.25">
      <c r="A282" s="1" t="s">
        <v>92</v>
      </c>
      <c r="B282" s="1"/>
      <c r="C282" s="112" t="s">
        <v>93</v>
      </c>
      <c r="D282" s="113"/>
      <c r="E282" s="113"/>
    </row>
    <row r="283" spans="1:41" ht="26" x14ac:dyDescent="0.3">
      <c r="A283" s="41" t="s">
        <v>13</v>
      </c>
      <c r="B283" s="42" t="s">
        <v>14</v>
      </c>
      <c r="C283" s="114" t="s">
        <v>1</v>
      </c>
      <c r="D283" s="115"/>
      <c r="E283" s="118" t="s">
        <v>2</v>
      </c>
      <c r="F283" s="115"/>
      <c r="G283" s="119">
        <v>2019</v>
      </c>
      <c r="H283" s="120"/>
      <c r="I283" s="120"/>
      <c r="J283" s="120"/>
      <c r="K283" s="120"/>
      <c r="L283" s="120"/>
      <c r="M283" s="120"/>
      <c r="N283" s="120"/>
      <c r="O283" s="120"/>
      <c r="P283" s="120"/>
      <c r="Q283" s="120"/>
      <c r="R283" s="115"/>
      <c r="S283" s="119">
        <v>2020</v>
      </c>
      <c r="T283" s="120"/>
      <c r="U283" s="120"/>
      <c r="V283" s="120"/>
      <c r="W283" s="120"/>
      <c r="X283" s="120"/>
      <c r="Y283" s="120"/>
      <c r="Z283" s="120"/>
      <c r="AA283" s="120"/>
      <c r="AB283" s="120"/>
      <c r="AC283" s="120"/>
      <c r="AD283" s="115"/>
      <c r="AE283" s="119">
        <v>2021</v>
      </c>
      <c r="AF283" s="120"/>
      <c r="AG283" s="120"/>
      <c r="AH283" s="120"/>
      <c r="AI283" s="120"/>
      <c r="AJ283" s="120"/>
      <c r="AK283" s="120"/>
      <c r="AL283" s="120"/>
      <c r="AM283" s="115"/>
      <c r="AN283" s="114" t="s">
        <v>3</v>
      </c>
      <c r="AO283" s="120"/>
    </row>
    <row r="284" spans="1:41" ht="13" x14ac:dyDescent="0.25">
      <c r="A284" s="1"/>
      <c r="B284" s="1"/>
      <c r="C284" s="116"/>
      <c r="D284" s="117"/>
      <c r="E284" s="116"/>
      <c r="F284" s="117"/>
      <c r="G284" s="5">
        <v>1</v>
      </c>
      <c r="H284" s="6">
        <v>2</v>
      </c>
      <c r="I284" s="6">
        <v>3</v>
      </c>
      <c r="J284" s="6">
        <v>4</v>
      </c>
      <c r="K284" s="6">
        <v>5</v>
      </c>
      <c r="L284" s="6">
        <v>6</v>
      </c>
      <c r="M284" s="6">
        <v>7</v>
      </c>
      <c r="N284" s="6">
        <v>8</v>
      </c>
      <c r="O284" s="6">
        <v>9</v>
      </c>
      <c r="P284" s="6">
        <v>10</v>
      </c>
      <c r="Q284" s="6">
        <v>11</v>
      </c>
      <c r="R284" s="7">
        <v>12</v>
      </c>
      <c r="S284" s="5">
        <v>1</v>
      </c>
      <c r="T284" s="6">
        <v>2</v>
      </c>
      <c r="U284" s="6">
        <v>3</v>
      </c>
      <c r="V284" s="6">
        <v>4</v>
      </c>
      <c r="W284" s="6">
        <v>5</v>
      </c>
      <c r="X284" s="6">
        <v>6</v>
      </c>
      <c r="Y284" s="6">
        <v>7</v>
      </c>
      <c r="Z284" s="6">
        <v>8</v>
      </c>
      <c r="AA284" s="6">
        <v>9</v>
      </c>
      <c r="AB284" s="6">
        <v>10</v>
      </c>
      <c r="AC284" s="6">
        <v>11</v>
      </c>
      <c r="AD284" s="7">
        <v>12</v>
      </c>
      <c r="AE284" s="5">
        <v>1</v>
      </c>
      <c r="AF284" s="6">
        <v>2</v>
      </c>
      <c r="AG284" s="6">
        <v>3</v>
      </c>
      <c r="AH284" s="6">
        <v>4</v>
      </c>
      <c r="AI284" s="6">
        <v>5</v>
      </c>
      <c r="AJ284" s="6">
        <v>6</v>
      </c>
      <c r="AK284" s="6">
        <v>7</v>
      </c>
      <c r="AL284" s="6">
        <v>8</v>
      </c>
      <c r="AM284" s="6">
        <v>9</v>
      </c>
      <c r="AN284" s="116"/>
      <c r="AO284" s="125"/>
    </row>
    <row r="285" spans="1:41" ht="12.5" x14ac:dyDescent="0.25">
      <c r="A285" s="45"/>
      <c r="B285" s="45"/>
      <c r="C285" s="141">
        <v>0.2</v>
      </c>
      <c r="D285" s="122"/>
      <c r="E285" s="124" t="s">
        <v>4</v>
      </c>
      <c r="F285" s="122"/>
      <c r="J285" s="87">
        <v>1</v>
      </c>
      <c r="K285" s="9">
        <v>1</v>
      </c>
      <c r="O285" s="6"/>
      <c r="P285" s="6"/>
      <c r="Q285" s="87">
        <v>1</v>
      </c>
      <c r="R285" s="9">
        <v>1</v>
      </c>
      <c r="S285" s="87">
        <v>1</v>
      </c>
      <c r="T285" s="9">
        <v>1</v>
      </c>
      <c r="U285" s="9">
        <v>1</v>
      </c>
      <c r="V285" s="9">
        <v>1</v>
      </c>
      <c r="W285" s="9">
        <v>1</v>
      </c>
      <c r="X285" s="9">
        <v>1</v>
      </c>
      <c r="Y285" s="9">
        <v>1</v>
      </c>
      <c r="Z285" s="9">
        <v>1</v>
      </c>
      <c r="AA285" s="9">
        <v>1</v>
      </c>
      <c r="AB285" s="9">
        <v>1</v>
      </c>
      <c r="AC285" s="9">
        <v>1</v>
      </c>
      <c r="AD285" s="10">
        <v>1</v>
      </c>
      <c r="AE285" s="9">
        <v>1</v>
      </c>
      <c r="AF285" s="9">
        <v>1</v>
      </c>
      <c r="AG285" s="9">
        <v>1</v>
      </c>
      <c r="AM285" s="11"/>
      <c r="AN285" s="8">
        <f>SUM(G285:AM285)</f>
        <v>19</v>
      </c>
    </row>
    <row r="286" spans="1:41" ht="12.5" x14ac:dyDescent="0.25">
      <c r="A286" s="45"/>
      <c r="B286" s="45"/>
      <c r="C286" s="141"/>
      <c r="D286" s="122"/>
      <c r="E286" s="124" t="s">
        <v>5</v>
      </c>
      <c r="F286" s="122"/>
      <c r="R286" s="11"/>
      <c r="AD286" s="11"/>
      <c r="AH286" s="9">
        <v>1</v>
      </c>
      <c r="AI286" s="9">
        <v>1</v>
      </c>
      <c r="AM286" s="11"/>
      <c r="AN286" s="8">
        <f t="shared" ref="AN286:AN287" si="31">SUM(AA286:AM286)</f>
        <v>2</v>
      </c>
    </row>
    <row r="287" spans="1:41" ht="12.5" x14ac:dyDescent="0.25">
      <c r="A287" s="45"/>
      <c r="B287" s="45"/>
      <c r="C287" s="141"/>
      <c r="D287" s="122"/>
      <c r="E287" s="124" t="s">
        <v>6</v>
      </c>
      <c r="F287" s="122"/>
      <c r="R287" s="11"/>
      <c r="AD287" s="11"/>
      <c r="AJ287" s="9">
        <v>1</v>
      </c>
      <c r="AK287" s="9">
        <v>1</v>
      </c>
      <c r="AM287" s="11"/>
      <c r="AN287" s="8">
        <f t="shared" si="31"/>
        <v>2</v>
      </c>
    </row>
    <row r="288" spans="1:41" ht="12.5" x14ac:dyDescent="0.25">
      <c r="A288" s="45"/>
      <c r="B288" s="45"/>
      <c r="C288" s="136"/>
      <c r="D288" s="117"/>
      <c r="E288" s="126" t="s">
        <v>7</v>
      </c>
      <c r="F288" s="117"/>
      <c r="G288" s="6"/>
      <c r="H288" s="6"/>
      <c r="I288" s="6"/>
      <c r="J288" s="87">
        <v>1</v>
      </c>
      <c r="K288" s="9">
        <v>1</v>
      </c>
      <c r="L288" s="6"/>
      <c r="M288" s="6"/>
      <c r="N288" s="6"/>
      <c r="O288" s="6"/>
      <c r="P288" s="6"/>
      <c r="Q288" s="87">
        <v>1</v>
      </c>
      <c r="R288" s="9">
        <v>1</v>
      </c>
      <c r="S288" s="13">
        <v>1</v>
      </c>
      <c r="T288" s="13">
        <v>1</v>
      </c>
      <c r="U288" s="13">
        <v>1</v>
      </c>
      <c r="V288" s="13">
        <v>1</v>
      </c>
      <c r="W288" s="13">
        <v>1</v>
      </c>
      <c r="X288" s="13">
        <v>1</v>
      </c>
      <c r="Y288" s="13">
        <v>1</v>
      </c>
      <c r="Z288" s="13">
        <v>1</v>
      </c>
      <c r="AA288" s="13">
        <v>1</v>
      </c>
      <c r="AB288" s="13">
        <v>1</v>
      </c>
      <c r="AC288" s="13">
        <v>1</v>
      </c>
      <c r="AD288" s="14">
        <v>1</v>
      </c>
      <c r="AE288" s="13">
        <v>1</v>
      </c>
      <c r="AF288" s="13">
        <v>1</v>
      </c>
      <c r="AG288" s="13">
        <v>1</v>
      </c>
      <c r="AH288" s="6"/>
      <c r="AI288" s="6"/>
      <c r="AJ288" s="6"/>
      <c r="AK288" s="6"/>
      <c r="AL288" s="6"/>
      <c r="AM288" s="7"/>
      <c r="AN288" s="6">
        <f>SUM(G288:AM288)</f>
        <v>19</v>
      </c>
      <c r="AO288" s="6"/>
    </row>
    <row r="291" spans="1:41" ht="12.5" x14ac:dyDescent="0.25">
      <c r="A291" s="8" t="s">
        <v>94</v>
      </c>
    </row>
    <row r="292" spans="1:41" ht="13" x14ac:dyDescent="0.25">
      <c r="A292" s="1" t="s">
        <v>95</v>
      </c>
      <c r="B292" s="1" t="s">
        <v>38</v>
      </c>
      <c r="C292" s="112" t="s">
        <v>96</v>
      </c>
      <c r="D292" s="113"/>
      <c r="E292" s="113"/>
    </row>
    <row r="293" spans="1:41" ht="26" x14ac:dyDescent="0.3">
      <c r="A293" s="41" t="s">
        <v>13</v>
      </c>
      <c r="B293" s="42" t="s">
        <v>14</v>
      </c>
      <c r="C293" s="114" t="s">
        <v>1</v>
      </c>
      <c r="D293" s="115"/>
      <c r="E293" s="118" t="s">
        <v>2</v>
      </c>
      <c r="F293" s="115"/>
      <c r="G293" s="119">
        <v>2019</v>
      </c>
      <c r="H293" s="120"/>
      <c r="I293" s="120"/>
      <c r="J293" s="120"/>
      <c r="K293" s="120"/>
      <c r="L293" s="120"/>
      <c r="M293" s="120"/>
      <c r="N293" s="120"/>
      <c r="O293" s="120"/>
      <c r="P293" s="120"/>
      <c r="Q293" s="120"/>
      <c r="R293" s="115"/>
      <c r="S293" s="119">
        <v>2020</v>
      </c>
      <c r="T293" s="120"/>
      <c r="U293" s="120"/>
      <c r="V293" s="120"/>
      <c r="W293" s="120"/>
      <c r="X293" s="120"/>
      <c r="Y293" s="120"/>
      <c r="Z293" s="120"/>
      <c r="AA293" s="120"/>
      <c r="AB293" s="120"/>
      <c r="AC293" s="120"/>
      <c r="AD293" s="115"/>
      <c r="AE293" s="119">
        <v>2021</v>
      </c>
      <c r="AF293" s="120"/>
      <c r="AG293" s="120"/>
      <c r="AH293" s="120"/>
      <c r="AI293" s="120"/>
      <c r="AJ293" s="120"/>
      <c r="AK293" s="120"/>
      <c r="AL293" s="120"/>
      <c r="AM293" s="115"/>
      <c r="AN293" s="114" t="s">
        <v>3</v>
      </c>
      <c r="AO293" s="120"/>
    </row>
    <row r="294" spans="1:41" ht="13" x14ac:dyDescent="0.25">
      <c r="A294" s="1"/>
      <c r="B294" s="1">
        <v>8667</v>
      </c>
      <c r="C294" s="116"/>
      <c r="D294" s="117"/>
      <c r="E294" s="116"/>
      <c r="F294" s="117"/>
      <c r="G294" s="5">
        <v>1</v>
      </c>
      <c r="H294" s="6">
        <v>2</v>
      </c>
      <c r="I294" s="6">
        <v>3</v>
      </c>
      <c r="J294" s="6">
        <v>4</v>
      </c>
      <c r="K294" s="6">
        <v>5</v>
      </c>
      <c r="L294" s="6">
        <v>6</v>
      </c>
      <c r="M294" s="6">
        <v>7</v>
      </c>
      <c r="N294" s="6">
        <v>8</v>
      </c>
      <c r="O294" s="6">
        <v>9</v>
      </c>
      <c r="P294" s="6">
        <v>10</v>
      </c>
      <c r="Q294" s="6">
        <v>11</v>
      </c>
      <c r="R294" s="7">
        <v>12</v>
      </c>
      <c r="S294" s="5">
        <v>1</v>
      </c>
      <c r="T294" s="6">
        <v>2</v>
      </c>
      <c r="U294" s="6">
        <v>3</v>
      </c>
      <c r="V294" s="6">
        <v>4</v>
      </c>
      <c r="W294" s="6">
        <v>5</v>
      </c>
      <c r="X294" s="6">
        <v>6</v>
      </c>
      <c r="Y294" s="6">
        <v>7</v>
      </c>
      <c r="Z294" s="6">
        <v>8</v>
      </c>
      <c r="AA294" s="6">
        <v>9</v>
      </c>
      <c r="AB294" s="6">
        <v>10</v>
      </c>
      <c r="AC294" s="6">
        <v>11</v>
      </c>
      <c r="AD294" s="7">
        <v>12</v>
      </c>
      <c r="AE294" s="5">
        <v>1</v>
      </c>
      <c r="AF294" s="6">
        <v>2</v>
      </c>
      <c r="AG294" s="6">
        <v>3</v>
      </c>
      <c r="AH294" s="6">
        <v>4</v>
      </c>
      <c r="AI294" s="6">
        <v>5</v>
      </c>
      <c r="AJ294" s="6">
        <v>6</v>
      </c>
      <c r="AK294" s="6">
        <v>7</v>
      </c>
      <c r="AL294" s="6">
        <v>8</v>
      </c>
      <c r="AM294" s="6">
        <v>9</v>
      </c>
      <c r="AN294" s="116"/>
      <c r="AO294" s="125"/>
    </row>
    <row r="295" spans="1:41" ht="12.5" x14ac:dyDescent="0.25">
      <c r="A295" s="45"/>
      <c r="B295" s="45">
        <v>8557</v>
      </c>
      <c r="C295" s="141">
        <v>0.2</v>
      </c>
      <c r="D295" s="122"/>
      <c r="E295" s="124" t="s">
        <v>4</v>
      </c>
      <c r="F295" s="122"/>
      <c r="O295" s="9">
        <v>1</v>
      </c>
      <c r="P295" s="9">
        <v>1</v>
      </c>
      <c r="Q295" s="9">
        <v>1</v>
      </c>
      <c r="R295" s="9">
        <v>1</v>
      </c>
      <c r="S295" s="87">
        <v>1</v>
      </c>
      <c r="T295" s="9">
        <v>1</v>
      </c>
      <c r="U295" s="9">
        <v>1</v>
      </c>
      <c r="V295" s="9">
        <v>1</v>
      </c>
      <c r="W295" s="9">
        <v>1</v>
      </c>
      <c r="X295" s="9">
        <v>1</v>
      </c>
      <c r="Y295" s="9">
        <v>1</v>
      </c>
      <c r="Z295" s="9">
        <v>1</v>
      </c>
      <c r="AA295" s="9">
        <v>1</v>
      </c>
      <c r="AB295" s="9">
        <v>1</v>
      </c>
      <c r="AC295" s="9">
        <v>1</v>
      </c>
      <c r="AD295" s="10">
        <v>1</v>
      </c>
      <c r="AE295" s="9">
        <v>1</v>
      </c>
      <c r="AF295" s="9">
        <v>1</v>
      </c>
      <c r="AG295" s="9">
        <v>1</v>
      </c>
      <c r="AM295" s="11"/>
      <c r="AN295" s="8">
        <f>SUM(G295:AM295)</f>
        <v>19</v>
      </c>
    </row>
    <row r="296" spans="1:41" ht="12.5" x14ac:dyDescent="0.25">
      <c r="A296" s="45"/>
      <c r="B296" s="45">
        <v>8116</v>
      </c>
      <c r="C296" s="141"/>
      <c r="D296" s="122"/>
      <c r="E296" s="124" t="s">
        <v>5</v>
      </c>
      <c r="F296" s="122"/>
      <c r="R296" s="11"/>
      <c r="AD296" s="11"/>
      <c r="AH296" s="9">
        <v>1</v>
      </c>
      <c r="AJ296" s="9">
        <v>1</v>
      </c>
      <c r="AM296" s="11"/>
      <c r="AN296" s="8">
        <f t="shared" ref="AN296:AN297" si="32">SUM(AA296:AM296)</f>
        <v>2</v>
      </c>
    </row>
    <row r="297" spans="1:41" ht="12.5" x14ac:dyDescent="0.25">
      <c r="A297" s="45"/>
      <c r="B297" s="45">
        <v>8116</v>
      </c>
      <c r="C297" s="141"/>
      <c r="D297" s="122"/>
      <c r="E297" s="124" t="s">
        <v>6</v>
      </c>
      <c r="F297" s="122"/>
      <c r="R297" s="11"/>
      <c r="AD297" s="11"/>
      <c r="AK297" s="9">
        <v>1</v>
      </c>
      <c r="AM297" s="11"/>
      <c r="AN297" s="8">
        <f t="shared" si="32"/>
        <v>1</v>
      </c>
    </row>
    <row r="298" spans="1:41" ht="12.5" x14ac:dyDescent="0.25">
      <c r="A298" s="45"/>
      <c r="B298" s="45">
        <v>7996</v>
      </c>
      <c r="C298" s="136"/>
      <c r="D298" s="117"/>
      <c r="E298" s="126" t="s">
        <v>7</v>
      </c>
      <c r="F298" s="117"/>
      <c r="G298" s="6"/>
      <c r="H298" s="6"/>
      <c r="I298" s="6"/>
      <c r="J298" s="6"/>
      <c r="K298" s="6"/>
      <c r="L298" s="6"/>
      <c r="M298" s="6"/>
      <c r="N298" s="6"/>
      <c r="O298" s="6"/>
      <c r="P298" s="6"/>
      <c r="Q298" s="6"/>
      <c r="R298" s="7"/>
      <c r="S298" s="13">
        <v>1</v>
      </c>
      <c r="T298" s="13">
        <v>1</v>
      </c>
      <c r="U298" s="13">
        <v>1</v>
      </c>
      <c r="V298" s="13">
        <v>1</v>
      </c>
      <c r="W298" s="13">
        <v>1</v>
      </c>
      <c r="X298" s="13">
        <v>1</v>
      </c>
      <c r="Y298" s="13">
        <v>1</v>
      </c>
      <c r="Z298" s="13">
        <v>1</v>
      </c>
      <c r="AA298" s="13">
        <v>1</v>
      </c>
      <c r="AB298" s="13">
        <v>1</v>
      </c>
      <c r="AC298" s="13">
        <v>1</v>
      </c>
      <c r="AD298" s="14">
        <v>1</v>
      </c>
      <c r="AE298" s="13">
        <v>1</v>
      </c>
      <c r="AF298" s="13">
        <v>1</v>
      </c>
      <c r="AG298" s="13">
        <v>1</v>
      </c>
      <c r="AH298" s="13">
        <v>1</v>
      </c>
      <c r="AI298" s="13">
        <v>1</v>
      </c>
      <c r="AJ298" s="13">
        <v>1</v>
      </c>
      <c r="AK298" s="13">
        <v>1</v>
      </c>
      <c r="AL298" s="6"/>
      <c r="AM298" s="7"/>
      <c r="AN298" s="6">
        <f>SUM(G298:AM298)</f>
        <v>19</v>
      </c>
      <c r="AO298" s="6"/>
    </row>
    <row r="301" spans="1:41" ht="12.5" x14ac:dyDescent="0.25">
      <c r="A301" s="8" t="s">
        <v>97</v>
      </c>
    </row>
    <row r="302" spans="1:41" ht="13" x14ac:dyDescent="0.25">
      <c r="A302" s="1" t="s">
        <v>98</v>
      </c>
      <c r="B302" s="1"/>
      <c r="C302" s="112" t="s">
        <v>99</v>
      </c>
      <c r="D302" s="113"/>
      <c r="E302" s="113"/>
    </row>
    <row r="303" spans="1:41" ht="26" x14ac:dyDescent="0.3">
      <c r="A303" s="41" t="s">
        <v>13</v>
      </c>
      <c r="B303" s="42" t="s">
        <v>14</v>
      </c>
      <c r="C303" s="114" t="s">
        <v>1</v>
      </c>
      <c r="D303" s="115"/>
      <c r="E303" s="118" t="s">
        <v>2</v>
      </c>
      <c r="F303" s="115"/>
      <c r="G303" s="119">
        <v>2019</v>
      </c>
      <c r="H303" s="120"/>
      <c r="I303" s="120"/>
      <c r="J303" s="120"/>
      <c r="K303" s="120"/>
      <c r="L303" s="120"/>
      <c r="M303" s="120"/>
      <c r="N303" s="120"/>
      <c r="O303" s="120"/>
      <c r="P303" s="120"/>
      <c r="Q303" s="120"/>
      <c r="R303" s="115"/>
      <c r="S303" s="119">
        <v>2020</v>
      </c>
      <c r="T303" s="120"/>
      <c r="U303" s="120"/>
      <c r="V303" s="120"/>
      <c r="W303" s="120"/>
      <c r="X303" s="120"/>
      <c r="Y303" s="120"/>
      <c r="Z303" s="120"/>
      <c r="AA303" s="120"/>
      <c r="AB303" s="120"/>
      <c r="AC303" s="120"/>
      <c r="AD303" s="115"/>
      <c r="AE303" s="119">
        <v>2021</v>
      </c>
      <c r="AF303" s="120"/>
      <c r="AG303" s="120"/>
      <c r="AH303" s="120"/>
      <c r="AI303" s="120"/>
      <c r="AJ303" s="120"/>
      <c r="AK303" s="120"/>
      <c r="AL303" s="120"/>
      <c r="AM303" s="115"/>
      <c r="AN303" s="114" t="s">
        <v>3</v>
      </c>
      <c r="AO303" s="120"/>
    </row>
    <row r="304" spans="1:41" ht="13" x14ac:dyDescent="0.25">
      <c r="A304" s="1"/>
      <c r="B304" s="1"/>
      <c r="C304" s="116"/>
      <c r="D304" s="117"/>
      <c r="E304" s="116"/>
      <c r="F304" s="117"/>
      <c r="G304" s="5">
        <v>1</v>
      </c>
      <c r="H304" s="6">
        <v>2</v>
      </c>
      <c r="I304" s="6">
        <v>3</v>
      </c>
      <c r="J304" s="6">
        <v>4</v>
      </c>
      <c r="K304" s="6">
        <v>5</v>
      </c>
      <c r="L304" s="6">
        <v>6</v>
      </c>
      <c r="M304" s="6">
        <v>7</v>
      </c>
      <c r="N304" s="6">
        <v>8</v>
      </c>
      <c r="O304" s="6">
        <v>9</v>
      </c>
      <c r="P304" s="6">
        <v>10</v>
      </c>
      <c r="Q304" s="6">
        <v>11</v>
      </c>
      <c r="R304" s="7">
        <v>12</v>
      </c>
      <c r="S304" s="5">
        <v>1</v>
      </c>
      <c r="T304" s="6">
        <v>2</v>
      </c>
      <c r="U304" s="6">
        <v>3</v>
      </c>
      <c r="V304" s="6">
        <v>4</v>
      </c>
      <c r="W304" s="6">
        <v>5</v>
      </c>
      <c r="X304" s="6">
        <v>6</v>
      </c>
      <c r="Y304" s="6">
        <v>7</v>
      </c>
      <c r="Z304" s="6">
        <v>8</v>
      </c>
      <c r="AA304" s="6">
        <v>9</v>
      </c>
      <c r="AB304" s="6">
        <v>10</v>
      </c>
      <c r="AC304" s="6">
        <v>11</v>
      </c>
      <c r="AD304" s="7">
        <v>12</v>
      </c>
      <c r="AE304" s="5">
        <v>1</v>
      </c>
      <c r="AF304" s="6">
        <v>2</v>
      </c>
      <c r="AG304" s="6">
        <v>3</v>
      </c>
      <c r="AH304" s="6">
        <v>4</v>
      </c>
      <c r="AI304" s="6">
        <v>5</v>
      </c>
      <c r="AJ304" s="6">
        <v>6</v>
      </c>
      <c r="AK304" s="6">
        <v>7</v>
      </c>
      <c r="AL304" s="6">
        <v>8</v>
      </c>
      <c r="AM304" s="6">
        <v>9</v>
      </c>
      <c r="AN304" s="116"/>
      <c r="AO304" s="125"/>
    </row>
    <row r="305" spans="1:41" ht="12.5" x14ac:dyDescent="0.25">
      <c r="A305" s="45"/>
      <c r="B305" s="45"/>
      <c r="C305" s="141">
        <v>0.2</v>
      </c>
      <c r="D305" s="122"/>
      <c r="E305" s="124" t="s">
        <v>4</v>
      </c>
      <c r="F305" s="122"/>
      <c r="R305" s="11"/>
      <c r="Z305" s="9">
        <v>1</v>
      </c>
      <c r="AA305" s="9">
        <v>1</v>
      </c>
      <c r="AB305" s="9">
        <v>1</v>
      </c>
      <c r="AC305" s="9">
        <v>1</v>
      </c>
      <c r="AD305" s="10">
        <v>1</v>
      </c>
      <c r="AE305" s="9">
        <v>1</v>
      </c>
      <c r="AF305" s="9">
        <v>1</v>
      </c>
      <c r="AG305" s="9">
        <v>1</v>
      </c>
      <c r="AH305" s="9">
        <v>1</v>
      </c>
      <c r="AM305" s="11"/>
      <c r="AN305" s="8">
        <f>SUM(G305:AM305)</f>
        <v>9</v>
      </c>
    </row>
    <row r="306" spans="1:41" ht="12.5" x14ac:dyDescent="0.25">
      <c r="A306" s="45"/>
      <c r="B306" s="45"/>
      <c r="C306" s="141"/>
      <c r="D306" s="122"/>
      <c r="E306" s="124" t="s">
        <v>5</v>
      </c>
      <c r="F306" s="122"/>
      <c r="R306" s="11"/>
      <c r="AD306" s="11"/>
      <c r="AJ306" s="9">
        <v>1</v>
      </c>
      <c r="AM306" s="11"/>
      <c r="AN306" s="8">
        <f t="shared" ref="AN306:AN307" si="33">SUM(AA306:AM306)</f>
        <v>1</v>
      </c>
    </row>
    <row r="307" spans="1:41" ht="12.5" x14ac:dyDescent="0.25">
      <c r="A307" s="45"/>
      <c r="B307" s="45"/>
      <c r="C307" s="141"/>
      <c r="D307" s="122"/>
      <c r="E307" s="124" t="s">
        <v>6</v>
      </c>
      <c r="F307" s="122"/>
      <c r="R307" s="11"/>
      <c r="AD307" s="11"/>
      <c r="AK307" s="9">
        <v>1</v>
      </c>
      <c r="AM307" s="11"/>
      <c r="AN307" s="8">
        <f t="shared" si="33"/>
        <v>1</v>
      </c>
    </row>
    <row r="308" spans="1:41" ht="12.5" x14ac:dyDescent="0.25">
      <c r="A308" s="45"/>
      <c r="B308" s="45"/>
      <c r="C308" s="136"/>
      <c r="D308" s="117"/>
      <c r="E308" s="126" t="s">
        <v>7</v>
      </c>
      <c r="F308" s="117"/>
      <c r="G308" s="6"/>
      <c r="H308" s="6"/>
      <c r="I308" s="6"/>
      <c r="J308" s="6"/>
      <c r="K308" s="6"/>
      <c r="L308" s="6"/>
      <c r="M308" s="6"/>
      <c r="N308" s="6"/>
      <c r="O308" s="6"/>
      <c r="P308" s="6"/>
      <c r="Q308" s="6"/>
      <c r="R308" s="7"/>
      <c r="S308" s="6"/>
      <c r="T308" s="6"/>
      <c r="U308" s="6"/>
      <c r="V308" s="6"/>
      <c r="W308" s="6"/>
      <c r="X308" s="6"/>
      <c r="Y308" s="6"/>
      <c r="Z308" s="6"/>
      <c r="AA308" s="6"/>
      <c r="AB308" s="13">
        <v>1</v>
      </c>
      <c r="AC308" s="13">
        <v>1</v>
      </c>
      <c r="AD308" s="14">
        <v>1</v>
      </c>
      <c r="AE308" s="13">
        <v>1</v>
      </c>
      <c r="AF308" s="13">
        <v>1</v>
      </c>
      <c r="AG308" s="13">
        <v>1</v>
      </c>
      <c r="AH308" s="13">
        <v>1</v>
      </c>
      <c r="AI308" s="13">
        <v>1</v>
      </c>
      <c r="AJ308" s="13">
        <v>1</v>
      </c>
      <c r="AK308" s="6"/>
      <c r="AL308" s="6"/>
      <c r="AM308" s="7"/>
      <c r="AN308" s="6">
        <f>SUM(G308:AM308)</f>
        <v>9</v>
      </c>
      <c r="AO308" s="6"/>
    </row>
    <row r="311" spans="1:41" ht="12.5" x14ac:dyDescent="0.25">
      <c r="A311" s="8" t="s">
        <v>100</v>
      </c>
    </row>
    <row r="312" spans="1:41" ht="13" x14ac:dyDescent="0.25">
      <c r="A312" s="1" t="s">
        <v>101</v>
      </c>
      <c r="B312" s="1"/>
      <c r="C312" s="112" t="s">
        <v>99</v>
      </c>
      <c r="D312" s="113"/>
      <c r="E312" s="113"/>
    </row>
    <row r="313" spans="1:41" ht="26" x14ac:dyDescent="0.3">
      <c r="A313" s="41" t="s">
        <v>13</v>
      </c>
      <c r="B313" s="42" t="s">
        <v>14</v>
      </c>
      <c r="C313" s="114" t="s">
        <v>1</v>
      </c>
      <c r="D313" s="115"/>
      <c r="E313" s="118" t="s">
        <v>2</v>
      </c>
      <c r="F313" s="115"/>
      <c r="G313" s="119">
        <v>2019</v>
      </c>
      <c r="H313" s="120"/>
      <c r="I313" s="120"/>
      <c r="J313" s="120"/>
      <c r="K313" s="120"/>
      <c r="L313" s="120"/>
      <c r="M313" s="120"/>
      <c r="N313" s="120"/>
      <c r="O313" s="120"/>
      <c r="P313" s="120"/>
      <c r="Q313" s="120"/>
      <c r="R313" s="115"/>
      <c r="S313" s="119">
        <v>2020</v>
      </c>
      <c r="T313" s="120"/>
      <c r="U313" s="120"/>
      <c r="V313" s="120"/>
      <c r="W313" s="120"/>
      <c r="X313" s="120"/>
      <c r="Y313" s="120"/>
      <c r="Z313" s="120"/>
      <c r="AA313" s="120"/>
      <c r="AB313" s="120"/>
      <c r="AC313" s="120"/>
      <c r="AD313" s="115"/>
      <c r="AE313" s="119">
        <v>2021</v>
      </c>
      <c r="AF313" s="120"/>
      <c r="AG313" s="120"/>
      <c r="AH313" s="120"/>
      <c r="AI313" s="120"/>
      <c r="AJ313" s="120"/>
      <c r="AK313" s="120"/>
      <c r="AL313" s="120"/>
      <c r="AM313" s="115"/>
      <c r="AN313" s="114" t="s">
        <v>3</v>
      </c>
      <c r="AO313" s="120"/>
    </row>
    <row r="314" spans="1:41" ht="13" x14ac:dyDescent="0.25">
      <c r="A314" s="1"/>
      <c r="B314" s="1"/>
      <c r="C314" s="116"/>
      <c r="D314" s="117"/>
      <c r="E314" s="116"/>
      <c r="F314" s="117"/>
      <c r="G314" s="5">
        <v>1</v>
      </c>
      <c r="H314" s="6">
        <v>2</v>
      </c>
      <c r="I314" s="6">
        <v>3</v>
      </c>
      <c r="J314" s="6">
        <v>4</v>
      </c>
      <c r="K314" s="6">
        <v>5</v>
      </c>
      <c r="L314" s="6">
        <v>6</v>
      </c>
      <c r="M314" s="6">
        <v>7</v>
      </c>
      <c r="N314" s="6">
        <v>8</v>
      </c>
      <c r="O314" s="6">
        <v>9</v>
      </c>
      <c r="P314" s="6">
        <v>10</v>
      </c>
      <c r="Q314" s="6">
        <v>11</v>
      </c>
      <c r="R314" s="7">
        <v>12</v>
      </c>
      <c r="S314" s="5">
        <v>1</v>
      </c>
      <c r="T314" s="6">
        <v>2</v>
      </c>
      <c r="U314" s="6">
        <v>3</v>
      </c>
      <c r="V314" s="6">
        <v>4</v>
      </c>
      <c r="W314" s="6">
        <v>5</v>
      </c>
      <c r="X314" s="6">
        <v>6</v>
      </c>
      <c r="Y314" s="6">
        <v>7</v>
      </c>
      <c r="Z314" s="6">
        <v>8</v>
      </c>
      <c r="AA314" s="6">
        <v>9</v>
      </c>
      <c r="AB314" s="6">
        <v>10</v>
      </c>
      <c r="AC314" s="6">
        <v>11</v>
      </c>
      <c r="AD314" s="7">
        <v>12</v>
      </c>
      <c r="AE314" s="5">
        <v>1</v>
      </c>
      <c r="AF314" s="6">
        <v>2</v>
      </c>
      <c r="AG314" s="6">
        <v>3</v>
      </c>
      <c r="AH314" s="6">
        <v>4</v>
      </c>
      <c r="AI314" s="6">
        <v>5</v>
      </c>
      <c r="AJ314" s="6">
        <v>6</v>
      </c>
      <c r="AK314" s="6">
        <v>7</v>
      </c>
      <c r="AL314" s="6">
        <v>8</v>
      </c>
      <c r="AM314" s="6">
        <v>9</v>
      </c>
      <c r="AN314" s="116"/>
      <c r="AO314" s="125"/>
    </row>
    <row r="315" spans="1:41" ht="12.5" x14ac:dyDescent="0.25">
      <c r="A315" s="45"/>
      <c r="B315" s="45"/>
      <c r="C315" s="141">
        <v>0.2</v>
      </c>
      <c r="D315" s="122"/>
      <c r="E315" s="124" t="s">
        <v>4</v>
      </c>
      <c r="F315" s="122"/>
      <c r="R315" s="11"/>
      <c r="Z315" s="9">
        <v>1</v>
      </c>
      <c r="AA315" s="9">
        <v>1</v>
      </c>
      <c r="AB315" s="9">
        <v>1</v>
      </c>
      <c r="AC315" s="9">
        <v>1</v>
      </c>
      <c r="AD315" s="10">
        <v>1</v>
      </c>
      <c r="AE315" s="9">
        <v>1</v>
      </c>
      <c r="AF315" s="9">
        <v>1</v>
      </c>
      <c r="AG315" s="9">
        <v>1</v>
      </c>
      <c r="AH315" s="9">
        <v>1</v>
      </c>
      <c r="AM315" s="11"/>
      <c r="AN315" s="8">
        <f>SUM(G315:AM315)</f>
        <v>9</v>
      </c>
    </row>
    <row r="316" spans="1:41" ht="12.5" x14ac:dyDescent="0.25">
      <c r="A316" s="45"/>
      <c r="B316" s="45"/>
      <c r="C316" s="141"/>
      <c r="D316" s="122"/>
      <c r="E316" s="124" t="s">
        <v>5</v>
      </c>
      <c r="F316" s="122"/>
      <c r="R316" s="11"/>
      <c r="AD316" s="11"/>
      <c r="AI316" s="9">
        <v>1</v>
      </c>
      <c r="AJ316" s="9">
        <v>1</v>
      </c>
      <c r="AM316" s="11"/>
      <c r="AN316" s="8">
        <f t="shared" ref="AN316:AN317" si="34">SUM(AA316:AM316)</f>
        <v>2</v>
      </c>
    </row>
    <row r="317" spans="1:41" ht="12.5" x14ac:dyDescent="0.25">
      <c r="A317" s="45"/>
      <c r="B317" s="45"/>
      <c r="C317" s="141"/>
      <c r="D317" s="122"/>
      <c r="E317" s="124" t="s">
        <v>6</v>
      </c>
      <c r="F317" s="122"/>
      <c r="R317" s="11"/>
      <c r="AD317" s="11"/>
      <c r="AJ317" s="9">
        <v>1</v>
      </c>
      <c r="AK317" s="9">
        <v>1</v>
      </c>
      <c r="AM317" s="11"/>
      <c r="AN317" s="8">
        <f t="shared" si="34"/>
        <v>2</v>
      </c>
    </row>
    <row r="318" spans="1:41" ht="12.5" x14ac:dyDescent="0.25">
      <c r="A318" s="45"/>
      <c r="B318" s="45"/>
      <c r="C318" s="136"/>
      <c r="D318" s="117"/>
      <c r="E318" s="126" t="s">
        <v>7</v>
      </c>
      <c r="F318" s="117"/>
      <c r="G318" s="6"/>
      <c r="H318" s="6"/>
      <c r="I318" s="6"/>
      <c r="J318" s="6"/>
      <c r="K318" s="6"/>
      <c r="L318" s="6"/>
      <c r="M318" s="6"/>
      <c r="N318" s="6"/>
      <c r="O318" s="6"/>
      <c r="P318" s="6"/>
      <c r="Q318" s="6"/>
      <c r="R318" s="7"/>
      <c r="S318" s="6"/>
      <c r="T318" s="6"/>
      <c r="U318" s="6"/>
      <c r="V318" s="6"/>
      <c r="W318" s="6"/>
      <c r="X318" s="6"/>
      <c r="Y318" s="6"/>
      <c r="Z318" s="6"/>
      <c r="AA318" s="6"/>
      <c r="AB318" s="13">
        <v>1</v>
      </c>
      <c r="AC318" s="13">
        <v>1</v>
      </c>
      <c r="AD318" s="14">
        <v>1</v>
      </c>
      <c r="AE318" s="13">
        <v>1</v>
      </c>
      <c r="AF318" s="13">
        <v>1</v>
      </c>
      <c r="AG318" s="13">
        <v>1</v>
      </c>
      <c r="AH318" s="13">
        <v>1</v>
      </c>
      <c r="AI318" s="13">
        <v>1</v>
      </c>
      <c r="AJ318" s="13">
        <v>1</v>
      </c>
      <c r="AL318" s="6"/>
      <c r="AM318" s="7"/>
      <c r="AN318" s="6">
        <f>SUM(G318:AM318)</f>
        <v>9</v>
      </c>
      <c r="AO318" s="6"/>
    </row>
    <row r="320" spans="1:41" ht="12.5" x14ac:dyDescent="0.25">
      <c r="A320" s="91" t="s">
        <v>102</v>
      </c>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c r="AH320" s="91"/>
      <c r="AI320" s="91"/>
      <c r="AJ320" s="91"/>
      <c r="AK320" s="91"/>
      <c r="AL320" s="91"/>
      <c r="AM320" s="91"/>
      <c r="AN320" s="91"/>
    </row>
    <row r="321" spans="1:41" ht="13" x14ac:dyDescent="0.25">
      <c r="A321" s="1" t="s">
        <v>103</v>
      </c>
      <c r="B321" s="1"/>
      <c r="C321" s="112" t="s">
        <v>104</v>
      </c>
      <c r="D321" s="113"/>
      <c r="E321" s="113"/>
      <c r="G321" s="92">
        <v>45573.89166666667</v>
      </c>
    </row>
    <row r="322" spans="1:41" ht="26" x14ac:dyDescent="0.3">
      <c r="A322" s="41" t="s">
        <v>13</v>
      </c>
      <c r="B322" s="42" t="s">
        <v>14</v>
      </c>
      <c r="C322" s="114" t="s">
        <v>1</v>
      </c>
      <c r="D322" s="115"/>
      <c r="E322" s="118" t="s">
        <v>2</v>
      </c>
      <c r="F322" s="115"/>
      <c r="G322" s="119">
        <v>2019</v>
      </c>
      <c r="H322" s="120"/>
      <c r="I322" s="120"/>
      <c r="J322" s="120"/>
      <c r="K322" s="120"/>
      <c r="L322" s="120"/>
      <c r="M322" s="120"/>
      <c r="N322" s="120"/>
      <c r="O322" s="120"/>
      <c r="P322" s="120"/>
      <c r="Q322" s="120"/>
      <c r="R322" s="115"/>
      <c r="S322" s="119">
        <v>2020</v>
      </c>
      <c r="T322" s="120"/>
      <c r="U322" s="120"/>
      <c r="V322" s="120"/>
      <c r="W322" s="120"/>
      <c r="X322" s="120"/>
      <c r="Y322" s="120"/>
      <c r="Z322" s="120"/>
      <c r="AA322" s="120"/>
      <c r="AB322" s="120"/>
      <c r="AC322" s="120"/>
      <c r="AD322" s="115"/>
      <c r="AE322" s="119">
        <v>2021</v>
      </c>
      <c r="AF322" s="120"/>
      <c r="AG322" s="120"/>
      <c r="AH322" s="120"/>
      <c r="AI322" s="120"/>
      <c r="AJ322" s="120"/>
      <c r="AK322" s="120"/>
      <c r="AL322" s="120"/>
      <c r="AM322" s="115"/>
      <c r="AN322" s="114" t="s">
        <v>3</v>
      </c>
      <c r="AO322" s="120"/>
    </row>
    <row r="323" spans="1:41" ht="13" x14ac:dyDescent="0.25">
      <c r="A323" s="1"/>
      <c r="B323" s="1"/>
      <c r="C323" s="116"/>
      <c r="D323" s="117"/>
      <c r="E323" s="116"/>
      <c r="F323" s="117"/>
      <c r="G323" s="5">
        <v>1</v>
      </c>
      <c r="H323" s="6">
        <v>2</v>
      </c>
      <c r="I323" s="6">
        <v>3</v>
      </c>
      <c r="J323" s="6">
        <v>4</v>
      </c>
      <c r="K323" s="6">
        <v>5</v>
      </c>
      <c r="L323" s="6">
        <v>6</v>
      </c>
      <c r="M323" s="6">
        <v>7</v>
      </c>
      <c r="N323" s="6">
        <v>8</v>
      </c>
      <c r="O323" s="6">
        <v>9</v>
      </c>
      <c r="P323" s="6">
        <v>10</v>
      </c>
      <c r="Q323" s="6">
        <v>11</v>
      </c>
      <c r="R323" s="7">
        <v>12</v>
      </c>
      <c r="S323" s="5">
        <v>1</v>
      </c>
      <c r="T323" s="6">
        <v>2</v>
      </c>
      <c r="U323" s="6">
        <v>3</v>
      </c>
      <c r="V323" s="6">
        <v>4</v>
      </c>
      <c r="W323" s="6">
        <v>5</v>
      </c>
      <c r="X323" s="6">
        <v>6</v>
      </c>
      <c r="Y323" s="6">
        <v>7</v>
      </c>
      <c r="Z323" s="6">
        <v>8</v>
      </c>
      <c r="AA323" s="6">
        <v>9</v>
      </c>
      <c r="AB323" s="6">
        <v>10</v>
      </c>
      <c r="AC323" s="6">
        <v>11</v>
      </c>
      <c r="AD323" s="7">
        <v>12</v>
      </c>
      <c r="AE323" s="5">
        <v>1</v>
      </c>
      <c r="AF323" s="6">
        <v>2</v>
      </c>
      <c r="AG323" s="6">
        <v>3</v>
      </c>
      <c r="AH323" s="6">
        <v>4</v>
      </c>
      <c r="AI323" s="6">
        <v>5</v>
      </c>
      <c r="AJ323" s="6">
        <v>6</v>
      </c>
      <c r="AK323" s="6">
        <v>7</v>
      </c>
      <c r="AL323" s="6">
        <v>8</v>
      </c>
      <c r="AM323" s="6">
        <v>9</v>
      </c>
      <c r="AN323" s="116"/>
      <c r="AO323" s="125"/>
    </row>
    <row r="324" spans="1:41" ht="12.5" x14ac:dyDescent="0.25">
      <c r="A324" s="45"/>
      <c r="B324" s="45"/>
      <c r="C324" s="141">
        <v>0.2</v>
      </c>
      <c r="D324" s="122"/>
      <c r="E324" s="124" t="s">
        <v>4</v>
      </c>
      <c r="F324" s="122"/>
      <c r="R324" s="11"/>
      <c r="Z324" s="9">
        <v>1</v>
      </c>
      <c r="AA324" s="9">
        <v>1</v>
      </c>
      <c r="AB324" s="9">
        <v>1</v>
      </c>
      <c r="AC324" s="9">
        <v>1</v>
      </c>
      <c r="AD324" s="10">
        <v>1</v>
      </c>
      <c r="AE324" s="9">
        <v>1</v>
      </c>
      <c r="AF324" s="9">
        <v>1</v>
      </c>
      <c r="AG324" s="9">
        <v>1</v>
      </c>
      <c r="AH324" s="9">
        <v>1</v>
      </c>
      <c r="AM324" s="11"/>
      <c r="AN324" s="8">
        <f>SUM(G324:AM324)</f>
        <v>9</v>
      </c>
    </row>
    <row r="325" spans="1:41" ht="12.5" x14ac:dyDescent="0.25">
      <c r="A325" s="45"/>
      <c r="B325" s="45"/>
      <c r="C325" s="141"/>
      <c r="D325" s="122"/>
      <c r="E325" s="124" t="s">
        <v>5</v>
      </c>
      <c r="F325" s="122"/>
      <c r="R325" s="11"/>
      <c r="AD325" s="11"/>
      <c r="AJ325" s="9">
        <v>1</v>
      </c>
      <c r="AM325" s="11"/>
      <c r="AN325" s="8">
        <f t="shared" ref="AN325:AN326" si="35">SUM(AA325:AM325)</f>
        <v>1</v>
      </c>
    </row>
    <row r="326" spans="1:41" ht="12.5" x14ac:dyDescent="0.25">
      <c r="A326" s="45"/>
      <c r="B326" s="45"/>
      <c r="C326" s="141"/>
      <c r="D326" s="122"/>
      <c r="E326" s="124" t="s">
        <v>6</v>
      </c>
      <c r="F326" s="122"/>
      <c r="R326" s="11"/>
      <c r="AD326" s="11"/>
      <c r="AK326" s="9">
        <v>1</v>
      </c>
      <c r="AM326" s="11"/>
      <c r="AN326" s="8">
        <f t="shared" si="35"/>
        <v>1</v>
      </c>
    </row>
    <row r="327" spans="1:41" ht="12.5" x14ac:dyDescent="0.25">
      <c r="A327" s="45"/>
      <c r="B327" s="45"/>
      <c r="C327" s="136"/>
      <c r="D327" s="117"/>
      <c r="E327" s="126" t="s">
        <v>7</v>
      </c>
      <c r="F327" s="117"/>
      <c r="G327" s="6"/>
      <c r="H327" s="6"/>
      <c r="I327" s="6"/>
      <c r="J327" s="6"/>
      <c r="K327" s="6"/>
      <c r="L327" s="6"/>
      <c r="M327" s="6"/>
      <c r="N327" s="6"/>
      <c r="O327" s="6"/>
      <c r="P327" s="6"/>
      <c r="Q327" s="6"/>
      <c r="R327" s="7"/>
      <c r="S327" s="6"/>
      <c r="T327" s="6"/>
      <c r="U327" s="6"/>
      <c r="V327" s="6"/>
      <c r="W327" s="6"/>
      <c r="X327" s="6"/>
      <c r="Y327" s="6"/>
      <c r="Z327" s="6"/>
      <c r="AA327" s="6"/>
      <c r="AB327" s="13">
        <v>1</v>
      </c>
      <c r="AC327" s="13">
        <v>1</v>
      </c>
      <c r="AD327" s="14">
        <v>1</v>
      </c>
      <c r="AE327" s="13">
        <v>1</v>
      </c>
      <c r="AF327" s="13">
        <v>1</v>
      </c>
      <c r="AG327" s="13">
        <v>1</v>
      </c>
      <c r="AH327" s="13">
        <v>1</v>
      </c>
      <c r="AI327" s="13">
        <v>1</v>
      </c>
      <c r="AJ327" s="13">
        <v>1</v>
      </c>
      <c r="AK327" s="6"/>
      <c r="AL327" s="6"/>
      <c r="AM327" s="7"/>
      <c r="AN327" s="6">
        <f>SUM(G327:AM327)</f>
        <v>9</v>
      </c>
      <c r="AO327" s="6"/>
    </row>
    <row r="329" spans="1:41" ht="12.5" x14ac:dyDescent="0.25">
      <c r="A329" s="8" t="s">
        <v>105</v>
      </c>
    </row>
    <row r="330" spans="1:41" ht="13" x14ac:dyDescent="0.25">
      <c r="A330" s="1" t="s">
        <v>106</v>
      </c>
      <c r="B330" s="1"/>
      <c r="C330" s="112" t="s">
        <v>104</v>
      </c>
      <c r="D330" s="113"/>
      <c r="E330" s="113"/>
      <c r="G330" s="92">
        <v>45573.89166666667</v>
      </c>
    </row>
    <row r="331" spans="1:41" ht="26" x14ac:dyDescent="0.3">
      <c r="A331" s="41" t="s">
        <v>13</v>
      </c>
      <c r="B331" s="42" t="s">
        <v>14</v>
      </c>
      <c r="C331" s="114" t="s">
        <v>1</v>
      </c>
      <c r="D331" s="115"/>
      <c r="E331" s="118" t="s">
        <v>2</v>
      </c>
      <c r="F331" s="115"/>
      <c r="G331" s="119">
        <v>2019</v>
      </c>
      <c r="H331" s="120"/>
      <c r="I331" s="120"/>
      <c r="J331" s="120"/>
      <c r="K331" s="120"/>
      <c r="L331" s="120"/>
      <c r="M331" s="120"/>
      <c r="N331" s="120"/>
      <c r="O331" s="120"/>
      <c r="P331" s="120"/>
      <c r="Q331" s="120"/>
      <c r="R331" s="115"/>
      <c r="S331" s="119">
        <v>2020</v>
      </c>
      <c r="T331" s="120"/>
      <c r="U331" s="120"/>
      <c r="V331" s="120"/>
      <c r="W331" s="120"/>
      <c r="X331" s="120"/>
      <c r="Y331" s="120"/>
      <c r="Z331" s="120"/>
      <c r="AA331" s="120"/>
      <c r="AB331" s="120"/>
      <c r="AC331" s="120"/>
      <c r="AD331" s="115"/>
      <c r="AE331" s="119">
        <v>2021</v>
      </c>
      <c r="AF331" s="120"/>
      <c r="AG331" s="120"/>
      <c r="AH331" s="120"/>
      <c r="AI331" s="120"/>
      <c r="AJ331" s="120"/>
      <c r="AK331" s="120"/>
      <c r="AL331" s="120"/>
      <c r="AM331" s="115"/>
      <c r="AN331" s="114" t="s">
        <v>3</v>
      </c>
      <c r="AO331" s="120"/>
    </row>
    <row r="332" spans="1:41" ht="13" x14ac:dyDescent="0.25">
      <c r="A332" s="1"/>
      <c r="B332" s="1"/>
      <c r="C332" s="116"/>
      <c r="D332" s="117"/>
      <c r="E332" s="116"/>
      <c r="F332" s="117"/>
      <c r="G332" s="5">
        <v>1</v>
      </c>
      <c r="H332" s="6">
        <v>2</v>
      </c>
      <c r="I332" s="6">
        <v>3</v>
      </c>
      <c r="J332" s="6">
        <v>4</v>
      </c>
      <c r="K332" s="6">
        <v>5</v>
      </c>
      <c r="L332" s="6">
        <v>6</v>
      </c>
      <c r="M332" s="6">
        <v>7</v>
      </c>
      <c r="N332" s="6">
        <v>8</v>
      </c>
      <c r="O332" s="6">
        <v>9</v>
      </c>
      <c r="P332" s="6">
        <v>10</v>
      </c>
      <c r="Q332" s="6">
        <v>11</v>
      </c>
      <c r="R332" s="7">
        <v>12</v>
      </c>
      <c r="S332" s="5">
        <v>1</v>
      </c>
      <c r="T332" s="6">
        <v>2</v>
      </c>
      <c r="U332" s="6">
        <v>3</v>
      </c>
      <c r="V332" s="6">
        <v>4</v>
      </c>
      <c r="W332" s="6">
        <v>5</v>
      </c>
      <c r="X332" s="6">
        <v>6</v>
      </c>
      <c r="Y332" s="6">
        <v>7</v>
      </c>
      <c r="Z332" s="6">
        <v>8</v>
      </c>
      <c r="AA332" s="6">
        <v>9</v>
      </c>
      <c r="AB332" s="6">
        <v>10</v>
      </c>
      <c r="AC332" s="6">
        <v>11</v>
      </c>
      <c r="AD332" s="7">
        <v>12</v>
      </c>
      <c r="AE332" s="5">
        <v>1</v>
      </c>
      <c r="AF332" s="6">
        <v>2</v>
      </c>
      <c r="AG332" s="6">
        <v>3</v>
      </c>
      <c r="AH332" s="6">
        <v>4</v>
      </c>
      <c r="AI332" s="6">
        <v>5</v>
      </c>
      <c r="AJ332" s="6">
        <v>6</v>
      </c>
      <c r="AK332" s="6">
        <v>7</v>
      </c>
      <c r="AL332" s="6">
        <v>8</v>
      </c>
      <c r="AM332" s="6">
        <v>9</v>
      </c>
      <c r="AN332" s="116"/>
      <c r="AO332" s="125"/>
    </row>
    <row r="333" spans="1:41" ht="12.5" x14ac:dyDescent="0.25">
      <c r="A333" s="45"/>
      <c r="B333" s="45"/>
      <c r="C333" s="141">
        <v>0.2</v>
      </c>
      <c r="D333" s="122"/>
      <c r="E333" s="124" t="s">
        <v>4</v>
      </c>
      <c r="F333" s="122"/>
      <c r="R333" s="11"/>
      <c r="Z333" s="9">
        <v>1</v>
      </c>
      <c r="AA333" s="9">
        <v>1</v>
      </c>
      <c r="AB333" s="9">
        <v>1</v>
      </c>
      <c r="AC333" s="9">
        <v>1</v>
      </c>
      <c r="AD333" s="10">
        <v>1</v>
      </c>
      <c r="AE333" s="9">
        <v>1</v>
      </c>
      <c r="AF333" s="9">
        <v>1</v>
      </c>
      <c r="AG333" s="9">
        <v>1</v>
      </c>
      <c r="AH333" s="9">
        <v>1</v>
      </c>
      <c r="AM333" s="11"/>
      <c r="AN333" s="8">
        <f>SUM(G333:AM333)</f>
        <v>9</v>
      </c>
    </row>
    <row r="334" spans="1:41" ht="12.5" x14ac:dyDescent="0.25">
      <c r="A334" s="45"/>
      <c r="B334" s="45"/>
      <c r="C334" s="141"/>
      <c r="D334" s="122"/>
      <c r="E334" s="124" t="s">
        <v>5</v>
      </c>
      <c r="F334" s="122"/>
      <c r="R334" s="11"/>
      <c r="AD334" s="11"/>
      <c r="AH334" s="9">
        <v>1</v>
      </c>
      <c r="AJ334" s="9">
        <v>1</v>
      </c>
      <c r="AM334" s="11"/>
      <c r="AN334" s="8">
        <f t="shared" ref="AN334:AN335" si="36">SUM(AA334:AM334)</f>
        <v>2</v>
      </c>
    </row>
    <row r="335" spans="1:41" ht="12.5" x14ac:dyDescent="0.25">
      <c r="A335" s="45"/>
      <c r="B335" s="45"/>
      <c r="C335" s="141"/>
      <c r="D335" s="122"/>
      <c r="E335" s="124" t="s">
        <v>6</v>
      </c>
      <c r="F335" s="122"/>
      <c r="R335" s="11"/>
      <c r="AD335" s="11"/>
      <c r="AI335" s="9">
        <v>1</v>
      </c>
      <c r="AK335" s="9">
        <v>1</v>
      </c>
      <c r="AM335" s="11"/>
      <c r="AN335" s="8">
        <f t="shared" si="36"/>
        <v>2</v>
      </c>
    </row>
    <row r="336" spans="1:41" ht="12.5" x14ac:dyDescent="0.25">
      <c r="A336" s="45"/>
      <c r="B336" s="45"/>
      <c r="C336" s="136"/>
      <c r="D336" s="117"/>
      <c r="E336" s="126" t="s">
        <v>7</v>
      </c>
      <c r="F336" s="117"/>
      <c r="G336" s="6"/>
      <c r="H336" s="6"/>
      <c r="I336" s="6"/>
      <c r="J336" s="6"/>
      <c r="K336" s="6"/>
      <c r="L336" s="6"/>
      <c r="M336" s="6"/>
      <c r="N336" s="6"/>
      <c r="O336" s="6"/>
      <c r="P336" s="6"/>
      <c r="Q336" s="6"/>
      <c r="R336" s="7"/>
      <c r="S336" s="6"/>
      <c r="T336" s="6"/>
      <c r="U336" s="6"/>
      <c r="V336" s="6"/>
      <c r="W336" s="6"/>
      <c r="X336" s="6"/>
      <c r="Y336" s="6"/>
      <c r="Z336" s="6"/>
      <c r="AA336" s="6"/>
      <c r="AB336" s="13">
        <v>1</v>
      </c>
      <c r="AC336" s="13">
        <v>1</v>
      </c>
      <c r="AD336" s="14">
        <v>1</v>
      </c>
      <c r="AE336" s="13">
        <v>1</v>
      </c>
      <c r="AF336" s="13">
        <v>1</v>
      </c>
      <c r="AG336" s="13">
        <v>1</v>
      </c>
      <c r="AH336" s="13">
        <v>1</v>
      </c>
      <c r="AI336" s="13">
        <v>1</v>
      </c>
      <c r="AJ336" s="13">
        <v>1</v>
      </c>
      <c r="AK336" s="6"/>
      <c r="AL336" s="6"/>
      <c r="AM336" s="7"/>
      <c r="AN336" s="6">
        <f>SUM(G336:AM336)</f>
        <v>9</v>
      </c>
      <c r="AO336" s="6"/>
    </row>
    <row r="341" spans="1:41" ht="13" x14ac:dyDescent="0.25">
      <c r="A341" s="1" t="s">
        <v>107</v>
      </c>
      <c r="B341" s="1"/>
      <c r="C341" s="112" t="s">
        <v>108</v>
      </c>
      <c r="D341" s="113"/>
      <c r="E341" s="113"/>
      <c r="F341" s="8">
        <v>8607</v>
      </c>
    </row>
    <row r="342" spans="1:41" ht="26" x14ac:dyDescent="0.3">
      <c r="A342" s="41" t="s">
        <v>13</v>
      </c>
      <c r="B342" s="42" t="s">
        <v>14</v>
      </c>
      <c r="C342" s="114" t="s">
        <v>1</v>
      </c>
      <c r="D342" s="115"/>
      <c r="E342" s="118" t="s">
        <v>2</v>
      </c>
      <c r="F342" s="115"/>
      <c r="G342" s="119">
        <v>2019</v>
      </c>
      <c r="H342" s="120"/>
      <c r="I342" s="120"/>
      <c r="J342" s="120"/>
      <c r="K342" s="120"/>
      <c r="L342" s="120"/>
      <c r="M342" s="120"/>
      <c r="N342" s="120"/>
      <c r="O342" s="120"/>
      <c r="P342" s="120"/>
      <c r="Q342" s="120"/>
      <c r="R342" s="115"/>
      <c r="S342" s="119">
        <v>2020</v>
      </c>
      <c r="T342" s="120"/>
      <c r="U342" s="120"/>
      <c r="V342" s="120"/>
      <c r="W342" s="120"/>
      <c r="X342" s="120"/>
      <c r="Y342" s="120"/>
      <c r="Z342" s="120"/>
      <c r="AA342" s="120"/>
      <c r="AB342" s="120"/>
      <c r="AC342" s="120"/>
      <c r="AD342" s="115"/>
      <c r="AE342" s="119">
        <v>2021</v>
      </c>
      <c r="AF342" s="120"/>
      <c r="AG342" s="120"/>
      <c r="AH342" s="120"/>
      <c r="AI342" s="120"/>
      <c r="AJ342" s="120"/>
      <c r="AK342" s="120"/>
      <c r="AL342" s="120"/>
      <c r="AM342" s="115"/>
      <c r="AN342" s="114" t="s">
        <v>3</v>
      </c>
      <c r="AO342" s="120"/>
    </row>
    <row r="343" spans="1:41" ht="13" x14ac:dyDescent="0.25">
      <c r="A343" s="1"/>
      <c r="B343" s="1"/>
      <c r="C343" s="116"/>
      <c r="D343" s="117"/>
      <c r="E343" s="116"/>
      <c r="F343" s="117"/>
      <c r="G343" s="5">
        <v>1</v>
      </c>
      <c r="H343" s="6">
        <v>2</v>
      </c>
      <c r="I343" s="6">
        <v>3</v>
      </c>
      <c r="J343" s="6">
        <v>4</v>
      </c>
      <c r="K343" s="6">
        <v>5</v>
      </c>
      <c r="L343" s="6">
        <v>6</v>
      </c>
      <c r="M343" s="6">
        <v>7</v>
      </c>
      <c r="N343" s="6">
        <v>8</v>
      </c>
      <c r="O343" s="6">
        <v>9</v>
      </c>
      <c r="P343" s="6">
        <v>10</v>
      </c>
      <c r="Q343" s="6">
        <v>11</v>
      </c>
      <c r="R343" s="7">
        <v>12</v>
      </c>
      <c r="S343" s="5">
        <v>1</v>
      </c>
      <c r="T343" s="6">
        <v>2</v>
      </c>
      <c r="U343" s="6">
        <v>3</v>
      </c>
      <c r="V343" s="6">
        <v>4</v>
      </c>
      <c r="W343" s="6">
        <v>5</v>
      </c>
      <c r="X343" s="6">
        <v>6</v>
      </c>
      <c r="Y343" s="6">
        <v>7</v>
      </c>
      <c r="Z343" s="6">
        <v>8</v>
      </c>
      <c r="AA343" s="6">
        <v>9</v>
      </c>
      <c r="AB343" s="6">
        <v>10</v>
      </c>
      <c r="AC343" s="6">
        <v>11</v>
      </c>
      <c r="AD343" s="7">
        <v>12</v>
      </c>
      <c r="AE343" s="5">
        <v>1</v>
      </c>
      <c r="AF343" s="6">
        <v>2</v>
      </c>
      <c r="AG343" s="6">
        <v>3</v>
      </c>
      <c r="AH343" s="6">
        <v>4</v>
      </c>
      <c r="AI343" s="6">
        <v>5</v>
      </c>
      <c r="AJ343" s="6">
        <v>6</v>
      </c>
      <c r="AK343" s="6">
        <v>7</v>
      </c>
      <c r="AL343" s="6">
        <v>8</v>
      </c>
      <c r="AM343" s="6">
        <v>9</v>
      </c>
      <c r="AN343" s="116"/>
      <c r="AO343" s="125"/>
    </row>
    <row r="344" spans="1:41" ht="12.5" x14ac:dyDescent="0.25">
      <c r="A344" s="45"/>
      <c r="B344" s="45"/>
      <c r="C344" s="141">
        <v>0.2</v>
      </c>
      <c r="D344" s="122"/>
      <c r="E344" s="124" t="s">
        <v>4</v>
      </c>
      <c r="F344" s="122"/>
      <c r="O344" s="6"/>
      <c r="P344" s="6"/>
      <c r="Q344" s="87">
        <v>1</v>
      </c>
      <c r="R344" s="9">
        <v>1</v>
      </c>
      <c r="S344" s="87">
        <v>1</v>
      </c>
      <c r="T344" s="9">
        <v>1</v>
      </c>
      <c r="U344" s="9">
        <v>1</v>
      </c>
      <c r="V344" s="9">
        <v>1</v>
      </c>
      <c r="W344" s="9">
        <v>1</v>
      </c>
      <c r="X344" s="9">
        <v>1</v>
      </c>
      <c r="Y344" s="9">
        <v>1</v>
      </c>
      <c r="Z344" s="9">
        <v>1</v>
      </c>
      <c r="AA344" s="9">
        <v>1</v>
      </c>
      <c r="AB344" s="9">
        <v>1</v>
      </c>
      <c r="AC344" s="9">
        <v>1</v>
      </c>
      <c r="AD344" s="10">
        <v>1</v>
      </c>
      <c r="AE344" s="9">
        <v>1</v>
      </c>
      <c r="AF344" s="9">
        <v>1</v>
      </c>
      <c r="AG344" s="9">
        <v>1</v>
      </c>
      <c r="AM344" s="11"/>
      <c r="AN344" s="8">
        <f>SUM(G344:AM344)</f>
        <v>17</v>
      </c>
    </row>
    <row r="345" spans="1:41" ht="12.5" x14ac:dyDescent="0.25">
      <c r="A345" s="45"/>
      <c r="B345" s="45"/>
      <c r="C345" s="141"/>
      <c r="D345" s="122"/>
      <c r="E345" s="124" t="s">
        <v>5</v>
      </c>
      <c r="F345" s="122"/>
      <c r="R345" s="11"/>
      <c r="AD345" s="11"/>
      <c r="AH345" s="6"/>
      <c r="AI345" s="9">
        <v>1</v>
      </c>
      <c r="AJ345" s="9">
        <v>1</v>
      </c>
      <c r="AM345" s="11"/>
      <c r="AN345" s="8">
        <f t="shared" ref="AN345:AN346" si="37">SUM(AA345:AM345)</f>
        <v>2</v>
      </c>
    </row>
    <row r="346" spans="1:41" ht="12.5" x14ac:dyDescent="0.25">
      <c r="A346" s="45"/>
      <c r="B346" s="45"/>
      <c r="C346" s="141"/>
      <c r="D346" s="122"/>
      <c r="E346" s="124" t="s">
        <v>6</v>
      </c>
      <c r="F346" s="122"/>
      <c r="R346" s="11"/>
      <c r="AD346" s="11"/>
      <c r="AH346" s="9">
        <v>1</v>
      </c>
      <c r="AK346" s="9">
        <v>1</v>
      </c>
      <c r="AM346" s="11"/>
      <c r="AN346" s="8">
        <f t="shared" si="37"/>
        <v>2</v>
      </c>
    </row>
    <row r="347" spans="1:41" ht="12.5" x14ac:dyDescent="0.25">
      <c r="A347" s="45"/>
      <c r="B347" s="45"/>
      <c r="C347" s="136"/>
      <c r="D347" s="117"/>
      <c r="E347" s="126" t="s">
        <v>7</v>
      </c>
      <c r="F347" s="117"/>
      <c r="G347" s="6"/>
      <c r="H347" s="6"/>
      <c r="I347" s="6"/>
      <c r="J347" s="6"/>
      <c r="K347" s="6"/>
      <c r="L347" s="6"/>
      <c r="M347" s="6"/>
      <c r="N347" s="6"/>
      <c r="O347" s="6"/>
      <c r="P347" s="6"/>
      <c r="Q347" s="87">
        <v>1</v>
      </c>
      <c r="R347" s="9">
        <v>1</v>
      </c>
      <c r="S347" s="13">
        <v>1</v>
      </c>
      <c r="T347" s="13">
        <v>1</v>
      </c>
      <c r="U347" s="13">
        <v>1</v>
      </c>
      <c r="V347" s="13">
        <v>1</v>
      </c>
      <c r="W347" s="13">
        <v>1</v>
      </c>
      <c r="X347" s="13">
        <v>1</v>
      </c>
      <c r="Y347" s="13">
        <v>1</v>
      </c>
      <c r="Z347" s="13">
        <v>1</v>
      </c>
      <c r="AA347" s="13">
        <v>1</v>
      </c>
      <c r="AB347" s="13">
        <v>1</v>
      </c>
      <c r="AC347" s="13">
        <v>1</v>
      </c>
      <c r="AD347" s="14">
        <v>1</v>
      </c>
      <c r="AE347" s="13">
        <v>1</v>
      </c>
      <c r="AF347" s="13">
        <v>1</v>
      </c>
      <c r="AG347" s="13">
        <v>1</v>
      </c>
      <c r="AH347" s="6"/>
      <c r="AI347" s="6"/>
      <c r="AJ347" s="6"/>
      <c r="AK347" s="6"/>
      <c r="AL347" s="6"/>
      <c r="AM347" s="7"/>
      <c r="AN347" s="6">
        <f>SUM(G347:AM347)</f>
        <v>17</v>
      </c>
      <c r="AO347" s="6"/>
    </row>
    <row r="351" spans="1:41" ht="13" x14ac:dyDescent="0.25">
      <c r="A351" s="1" t="s">
        <v>109</v>
      </c>
      <c r="B351" s="1"/>
      <c r="C351" s="112" t="s">
        <v>108</v>
      </c>
      <c r="D351" s="113"/>
      <c r="E351" s="113"/>
      <c r="F351" s="8">
        <v>8607</v>
      </c>
    </row>
    <row r="352" spans="1:41" ht="26" x14ac:dyDescent="0.3">
      <c r="A352" s="41" t="s">
        <v>13</v>
      </c>
      <c r="B352" s="42" t="s">
        <v>14</v>
      </c>
      <c r="C352" s="114" t="s">
        <v>1</v>
      </c>
      <c r="D352" s="115"/>
      <c r="E352" s="118" t="s">
        <v>2</v>
      </c>
      <c r="F352" s="115"/>
      <c r="G352" s="119">
        <v>2019</v>
      </c>
      <c r="H352" s="120"/>
      <c r="I352" s="120"/>
      <c r="J352" s="120"/>
      <c r="K352" s="120"/>
      <c r="L352" s="120"/>
      <c r="M352" s="120"/>
      <c r="N352" s="120"/>
      <c r="O352" s="120"/>
      <c r="P352" s="120"/>
      <c r="Q352" s="120"/>
      <c r="R352" s="115"/>
      <c r="S352" s="119">
        <v>2020</v>
      </c>
      <c r="T352" s="120"/>
      <c r="U352" s="120"/>
      <c r="V352" s="120"/>
      <c r="W352" s="120"/>
      <c r="X352" s="120"/>
      <c r="Y352" s="120"/>
      <c r="Z352" s="120"/>
      <c r="AA352" s="120"/>
      <c r="AB352" s="120"/>
      <c r="AC352" s="120"/>
      <c r="AD352" s="115"/>
      <c r="AE352" s="119">
        <v>2021</v>
      </c>
      <c r="AF352" s="120"/>
      <c r="AG352" s="120"/>
      <c r="AH352" s="120"/>
      <c r="AI352" s="120"/>
      <c r="AJ352" s="120"/>
      <c r="AK352" s="120"/>
      <c r="AL352" s="120"/>
      <c r="AM352" s="115"/>
      <c r="AN352" s="114" t="s">
        <v>3</v>
      </c>
      <c r="AO352" s="120"/>
    </row>
    <row r="353" spans="1:41" ht="13" x14ac:dyDescent="0.25">
      <c r="A353" s="1"/>
      <c r="B353" s="1"/>
      <c r="C353" s="116"/>
      <c r="D353" s="117"/>
      <c r="E353" s="116"/>
      <c r="F353" s="117"/>
      <c r="G353" s="5">
        <v>1</v>
      </c>
      <c r="H353" s="6">
        <v>2</v>
      </c>
      <c r="I353" s="6">
        <v>3</v>
      </c>
      <c r="J353" s="6">
        <v>4</v>
      </c>
      <c r="K353" s="6">
        <v>5</v>
      </c>
      <c r="L353" s="6">
        <v>6</v>
      </c>
      <c r="M353" s="6">
        <v>7</v>
      </c>
      <c r="N353" s="6">
        <v>8</v>
      </c>
      <c r="O353" s="6">
        <v>9</v>
      </c>
      <c r="P353" s="6">
        <v>10</v>
      </c>
      <c r="Q353" s="6">
        <v>11</v>
      </c>
      <c r="R353" s="7">
        <v>12</v>
      </c>
      <c r="S353" s="5">
        <v>1</v>
      </c>
      <c r="T353" s="6">
        <v>2</v>
      </c>
      <c r="U353" s="6">
        <v>3</v>
      </c>
      <c r="V353" s="6">
        <v>4</v>
      </c>
      <c r="W353" s="6">
        <v>5</v>
      </c>
      <c r="X353" s="6">
        <v>6</v>
      </c>
      <c r="Y353" s="6">
        <v>7</v>
      </c>
      <c r="Z353" s="6">
        <v>8</v>
      </c>
      <c r="AA353" s="6">
        <v>9</v>
      </c>
      <c r="AB353" s="6">
        <v>10</v>
      </c>
      <c r="AC353" s="6">
        <v>11</v>
      </c>
      <c r="AD353" s="7">
        <v>12</v>
      </c>
      <c r="AE353" s="5">
        <v>1</v>
      </c>
      <c r="AF353" s="6">
        <v>2</v>
      </c>
      <c r="AG353" s="6">
        <v>3</v>
      </c>
      <c r="AH353" s="6">
        <v>4</v>
      </c>
      <c r="AI353" s="6">
        <v>5</v>
      </c>
      <c r="AJ353" s="6">
        <v>6</v>
      </c>
      <c r="AK353" s="6">
        <v>7</v>
      </c>
      <c r="AL353" s="6">
        <v>8</v>
      </c>
      <c r="AM353" s="6">
        <v>9</v>
      </c>
      <c r="AN353" s="116"/>
      <c r="AO353" s="125"/>
    </row>
    <row r="354" spans="1:41" ht="12.5" x14ac:dyDescent="0.25">
      <c r="A354" s="45"/>
      <c r="B354" s="45"/>
      <c r="C354" s="141">
        <v>0.2</v>
      </c>
      <c r="D354" s="122"/>
      <c r="E354" s="124" t="s">
        <v>4</v>
      </c>
      <c r="F354" s="122"/>
      <c r="O354" s="6"/>
      <c r="P354" s="6"/>
      <c r="Q354" s="6"/>
      <c r="R354" s="6"/>
      <c r="S354" s="6"/>
      <c r="T354" s="6"/>
      <c r="U354" s="6"/>
      <c r="V354" s="6"/>
      <c r="W354" s="9">
        <v>1</v>
      </c>
      <c r="X354" s="9">
        <v>1</v>
      </c>
      <c r="Y354" s="9">
        <v>1</v>
      </c>
      <c r="Z354" s="9">
        <v>1</v>
      </c>
      <c r="AA354" s="9">
        <v>1</v>
      </c>
      <c r="AB354" s="9">
        <v>1</v>
      </c>
      <c r="AC354" s="9">
        <v>1</v>
      </c>
      <c r="AD354" s="10">
        <v>1</v>
      </c>
      <c r="AE354" s="9">
        <v>1</v>
      </c>
      <c r="AF354" s="9">
        <v>1</v>
      </c>
      <c r="AG354" s="9">
        <v>1</v>
      </c>
      <c r="AM354" s="11"/>
      <c r="AN354" s="8">
        <f>SUM(G354:AM354)</f>
        <v>11</v>
      </c>
    </row>
    <row r="355" spans="1:41" ht="12.5" x14ac:dyDescent="0.25">
      <c r="A355" s="45"/>
      <c r="B355" s="45"/>
      <c r="C355" s="141"/>
      <c r="D355" s="122"/>
      <c r="E355" s="124" t="s">
        <v>5</v>
      </c>
      <c r="F355" s="122"/>
      <c r="R355" s="11"/>
      <c r="AD355" s="11"/>
      <c r="AH355" s="6"/>
      <c r="AI355" s="9">
        <v>1</v>
      </c>
      <c r="AJ355" s="9">
        <v>1</v>
      </c>
      <c r="AM355" s="11"/>
      <c r="AN355" s="8">
        <f t="shared" ref="AN355:AN356" si="38">SUM(AA355:AM355)</f>
        <v>2</v>
      </c>
    </row>
    <row r="356" spans="1:41" ht="12.5" x14ac:dyDescent="0.25">
      <c r="A356" s="45"/>
      <c r="B356" s="45"/>
      <c r="C356" s="141"/>
      <c r="D356" s="122"/>
      <c r="E356" s="124" t="s">
        <v>6</v>
      </c>
      <c r="F356" s="122"/>
      <c r="R356" s="11"/>
      <c r="AD356" s="11"/>
      <c r="AH356" s="9">
        <v>1</v>
      </c>
      <c r="AK356" s="9">
        <v>1</v>
      </c>
      <c r="AM356" s="11"/>
      <c r="AN356" s="8">
        <f t="shared" si="38"/>
        <v>2</v>
      </c>
    </row>
    <row r="357" spans="1:41" ht="12.5" x14ac:dyDescent="0.25">
      <c r="A357" s="45"/>
      <c r="B357" s="45"/>
      <c r="C357" s="136"/>
      <c r="D357" s="117"/>
      <c r="E357" s="126" t="s">
        <v>7</v>
      </c>
      <c r="F357" s="117"/>
      <c r="G357" s="6"/>
      <c r="H357" s="6"/>
      <c r="I357" s="6"/>
      <c r="J357" s="6"/>
      <c r="K357" s="6"/>
      <c r="L357" s="6"/>
      <c r="M357" s="6"/>
      <c r="N357" s="6"/>
      <c r="O357" s="6"/>
      <c r="P357" s="6"/>
      <c r="Q357" s="6"/>
      <c r="R357" s="6"/>
      <c r="S357" s="6"/>
      <c r="T357" s="6"/>
      <c r="U357" s="6"/>
      <c r="V357" s="6"/>
      <c r="W357" s="13">
        <v>1</v>
      </c>
      <c r="X357" s="13">
        <v>1</v>
      </c>
      <c r="Y357" s="13">
        <v>1</v>
      </c>
      <c r="Z357" s="13">
        <v>1</v>
      </c>
      <c r="AA357" s="13">
        <v>1</v>
      </c>
      <c r="AB357" s="13">
        <v>1</v>
      </c>
      <c r="AC357" s="13">
        <v>1</v>
      </c>
      <c r="AD357" s="14">
        <v>1</v>
      </c>
      <c r="AE357" s="13">
        <v>1</v>
      </c>
      <c r="AF357" s="13">
        <v>1</v>
      </c>
      <c r="AG357" s="13">
        <v>1</v>
      </c>
      <c r="AH357" s="6"/>
      <c r="AI357" s="6"/>
      <c r="AJ357" s="6"/>
      <c r="AK357" s="6"/>
      <c r="AL357" s="6"/>
      <c r="AM357" s="7"/>
      <c r="AN357" s="6">
        <f>SUM(G357:AM357)</f>
        <v>11</v>
      </c>
      <c r="AO357" s="6"/>
    </row>
    <row r="360" spans="1:41" ht="13" x14ac:dyDescent="0.25">
      <c r="A360" s="1" t="s">
        <v>110</v>
      </c>
      <c r="B360" s="1"/>
      <c r="C360" s="112" t="s">
        <v>111</v>
      </c>
      <c r="D360" s="113"/>
      <c r="E360" s="113"/>
      <c r="F360" s="8">
        <v>8607</v>
      </c>
    </row>
    <row r="361" spans="1:41" ht="26" x14ac:dyDescent="0.3">
      <c r="A361" s="41" t="s">
        <v>13</v>
      </c>
      <c r="B361" s="42" t="s">
        <v>14</v>
      </c>
      <c r="C361" s="114" t="s">
        <v>1</v>
      </c>
      <c r="D361" s="115"/>
      <c r="E361" s="118" t="s">
        <v>2</v>
      </c>
      <c r="F361" s="115"/>
      <c r="G361" s="119">
        <v>2019</v>
      </c>
      <c r="H361" s="120"/>
      <c r="I361" s="120"/>
      <c r="J361" s="120"/>
      <c r="K361" s="120"/>
      <c r="L361" s="120"/>
      <c r="M361" s="120"/>
      <c r="N361" s="120"/>
      <c r="O361" s="120"/>
      <c r="P361" s="120"/>
      <c r="Q361" s="120"/>
      <c r="R361" s="115"/>
      <c r="S361" s="119">
        <v>2020</v>
      </c>
      <c r="T361" s="120"/>
      <c r="U361" s="120"/>
      <c r="V361" s="120"/>
      <c r="W361" s="120"/>
      <c r="X361" s="120"/>
      <c r="Y361" s="120"/>
      <c r="Z361" s="120"/>
      <c r="AA361" s="120"/>
      <c r="AB361" s="120"/>
      <c r="AC361" s="120"/>
      <c r="AD361" s="115"/>
      <c r="AE361" s="119">
        <v>2021</v>
      </c>
      <c r="AF361" s="120"/>
      <c r="AG361" s="120"/>
      <c r="AH361" s="120"/>
      <c r="AI361" s="120"/>
      <c r="AJ361" s="120"/>
      <c r="AK361" s="120"/>
      <c r="AL361" s="120"/>
      <c r="AM361" s="115"/>
      <c r="AN361" s="114" t="s">
        <v>3</v>
      </c>
      <c r="AO361" s="120"/>
    </row>
    <row r="362" spans="1:41" ht="13" x14ac:dyDescent="0.25">
      <c r="A362" s="1"/>
      <c r="B362" s="1"/>
      <c r="C362" s="116"/>
      <c r="D362" s="117"/>
      <c r="E362" s="116"/>
      <c r="F362" s="117"/>
      <c r="G362" s="5">
        <v>1</v>
      </c>
      <c r="H362" s="6">
        <v>2</v>
      </c>
      <c r="I362" s="6">
        <v>3</v>
      </c>
      <c r="J362" s="6">
        <v>4</v>
      </c>
      <c r="K362" s="6">
        <v>5</v>
      </c>
      <c r="L362" s="6">
        <v>6</v>
      </c>
      <c r="M362" s="6">
        <v>7</v>
      </c>
      <c r="N362" s="6">
        <v>8</v>
      </c>
      <c r="O362" s="6">
        <v>9</v>
      </c>
      <c r="P362" s="6">
        <v>10</v>
      </c>
      <c r="Q362" s="6">
        <v>11</v>
      </c>
      <c r="R362" s="7">
        <v>12</v>
      </c>
      <c r="S362" s="5">
        <v>1</v>
      </c>
      <c r="T362" s="6">
        <v>2</v>
      </c>
      <c r="U362" s="6">
        <v>3</v>
      </c>
      <c r="V362" s="6">
        <v>4</v>
      </c>
      <c r="W362" s="6">
        <v>5</v>
      </c>
      <c r="X362" s="6">
        <v>6</v>
      </c>
      <c r="Y362" s="6">
        <v>7</v>
      </c>
      <c r="Z362" s="6">
        <v>8</v>
      </c>
      <c r="AA362" s="6">
        <v>9</v>
      </c>
      <c r="AB362" s="6">
        <v>10</v>
      </c>
      <c r="AC362" s="6">
        <v>11</v>
      </c>
      <c r="AD362" s="7">
        <v>12</v>
      </c>
      <c r="AE362" s="5">
        <v>1</v>
      </c>
      <c r="AF362" s="6">
        <v>2</v>
      </c>
      <c r="AG362" s="6">
        <v>3</v>
      </c>
      <c r="AH362" s="6">
        <v>4</v>
      </c>
      <c r="AI362" s="6">
        <v>5</v>
      </c>
      <c r="AJ362" s="6">
        <v>6</v>
      </c>
      <c r="AK362" s="6">
        <v>7</v>
      </c>
      <c r="AL362" s="6">
        <v>8</v>
      </c>
      <c r="AM362" s="6">
        <v>9</v>
      </c>
      <c r="AN362" s="116"/>
      <c r="AO362" s="125"/>
    </row>
    <row r="363" spans="1:41" ht="12.5" x14ac:dyDescent="0.25">
      <c r="A363" s="45"/>
      <c r="B363" s="45"/>
      <c r="C363" s="141">
        <v>0.2</v>
      </c>
      <c r="D363" s="122"/>
      <c r="E363" s="124" t="s">
        <v>4</v>
      </c>
      <c r="F363" s="122"/>
      <c r="O363" s="6"/>
      <c r="P363" s="6"/>
      <c r="Q363" s="6"/>
      <c r="R363" s="6"/>
      <c r="S363" s="6"/>
      <c r="T363" s="6"/>
      <c r="U363" s="6"/>
      <c r="V363" s="6"/>
      <c r="W363" s="9">
        <v>1</v>
      </c>
      <c r="X363" s="9">
        <v>1</v>
      </c>
      <c r="Y363" s="9">
        <v>1</v>
      </c>
      <c r="Z363" s="9">
        <v>1</v>
      </c>
      <c r="AA363" s="9">
        <v>1</v>
      </c>
      <c r="AB363" s="9">
        <v>1</v>
      </c>
      <c r="AC363" s="9">
        <v>1</v>
      </c>
      <c r="AD363" s="10">
        <v>1</v>
      </c>
      <c r="AE363" s="9">
        <v>1</v>
      </c>
      <c r="AF363" s="9">
        <v>1</v>
      </c>
      <c r="AG363" s="9">
        <v>1</v>
      </c>
      <c r="AH363" s="9">
        <v>1</v>
      </c>
      <c r="AM363" s="11"/>
      <c r="AN363" s="8">
        <f>SUM(G363:AM363)</f>
        <v>12</v>
      </c>
    </row>
    <row r="364" spans="1:41" ht="12.5" x14ac:dyDescent="0.25">
      <c r="A364" s="45"/>
      <c r="B364" s="45"/>
      <c r="C364" s="141"/>
      <c r="D364" s="122"/>
      <c r="E364" s="124" t="s">
        <v>5</v>
      </c>
      <c r="F364" s="122"/>
      <c r="R364" s="11"/>
      <c r="AD364" s="11"/>
      <c r="AH364" s="6"/>
      <c r="AI364" s="9">
        <v>1</v>
      </c>
      <c r="AJ364" s="9">
        <v>1</v>
      </c>
      <c r="AM364" s="11"/>
      <c r="AN364" s="8">
        <f t="shared" ref="AN364:AN365" si="39">SUM(AA364:AM364)</f>
        <v>2</v>
      </c>
    </row>
    <row r="365" spans="1:41" ht="12.5" x14ac:dyDescent="0.25">
      <c r="A365" s="45"/>
      <c r="B365" s="45"/>
      <c r="C365" s="141"/>
      <c r="D365" s="122"/>
      <c r="E365" s="124" t="s">
        <v>6</v>
      </c>
      <c r="F365" s="122"/>
      <c r="R365" s="11"/>
      <c r="AD365" s="11"/>
      <c r="AH365" s="9">
        <v>1</v>
      </c>
      <c r="AK365" s="9">
        <v>1</v>
      </c>
      <c r="AM365" s="11"/>
      <c r="AN365" s="8">
        <f t="shared" si="39"/>
        <v>2</v>
      </c>
    </row>
    <row r="366" spans="1:41" ht="12.5" x14ac:dyDescent="0.25">
      <c r="A366" s="45"/>
      <c r="B366" s="45"/>
      <c r="C366" s="136"/>
      <c r="D366" s="117"/>
      <c r="E366" s="126" t="s">
        <v>7</v>
      </c>
      <c r="F366" s="117"/>
      <c r="G366" s="6"/>
      <c r="H366" s="6"/>
      <c r="I366" s="6"/>
      <c r="J366" s="6"/>
      <c r="K366" s="6"/>
      <c r="L366" s="6"/>
      <c r="M366" s="6"/>
      <c r="N366" s="6"/>
      <c r="O366" s="6"/>
      <c r="P366" s="6"/>
      <c r="Q366" s="6"/>
      <c r="R366" s="6"/>
      <c r="S366" s="6"/>
      <c r="T366" s="6"/>
      <c r="U366" s="6"/>
      <c r="V366" s="6"/>
      <c r="W366" s="13">
        <v>1</v>
      </c>
      <c r="X366" s="13">
        <v>1</v>
      </c>
      <c r="Y366" s="13">
        <v>1</v>
      </c>
      <c r="Z366" s="13">
        <v>1</v>
      </c>
      <c r="AA366" s="13">
        <v>1</v>
      </c>
      <c r="AB366" s="13">
        <v>1</v>
      </c>
      <c r="AC366" s="13">
        <v>1</v>
      </c>
      <c r="AD366" s="14">
        <v>1</v>
      </c>
      <c r="AE366" s="13">
        <v>1</v>
      </c>
      <c r="AF366" s="13">
        <v>1</v>
      </c>
      <c r="AG366" s="13">
        <v>1</v>
      </c>
      <c r="AH366" s="9">
        <v>1</v>
      </c>
      <c r="AI366" s="6"/>
      <c r="AJ366" s="6"/>
      <c r="AK366" s="6"/>
      <c r="AL366" s="6"/>
      <c r="AM366" s="7"/>
      <c r="AN366" s="6">
        <f>SUM(G366:AM366)</f>
        <v>12</v>
      </c>
      <c r="AO366" s="6"/>
    </row>
    <row r="370" spans="1:41" ht="13" x14ac:dyDescent="0.25">
      <c r="A370" s="1" t="s">
        <v>112</v>
      </c>
      <c r="B370" s="1"/>
      <c r="C370" s="112" t="s">
        <v>111</v>
      </c>
      <c r="D370" s="113"/>
      <c r="E370" s="113"/>
      <c r="F370" s="8">
        <v>8607</v>
      </c>
    </row>
    <row r="371" spans="1:41" ht="26" x14ac:dyDescent="0.3">
      <c r="A371" s="41" t="s">
        <v>13</v>
      </c>
      <c r="B371" s="42" t="s">
        <v>14</v>
      </c>
      <c r="C371" s="114" t="s">
        <v>1</v>
      </c>
      <c r="D371" s="115"/>
      <c r="E371" s="118" t="s">
        <v>2</v>
      </c>
      <c r="F371" s="115"/>
      <c r="G371" s="119">
        <v>2019</v>
      </c>
      <c r="H371" s="120"/>
      <c r="I371" s="120"/>
      <c r="J371" s="120"/>
      <c r="K371" s="120"/>
      <c r="L371" s="120"/>
      <c r="M371" s="120"/>
      <c r="N371" s="120"/>
      <c r="O371" s="120"/>
      <c r="P371" s="120"/>
      <c r="Q371" s="120"/>
      <c r="R371" s="115"/>
      <c r="S371" s="119">
        <v>2020</v>
      </c>
      <c r="T371" s="120"/>
      <c r="U371" s="120"/>
      <c r="V371" s="120"/>
      <c r="W371" s="120"/>
      <c r="X371" s="120"/>
      <c r="Y371" s="120"/>
      <c r="Z371" s="120"/>
      <c r="AA371" s="120"/>
      <c r="AB371" s="120"/>
      <c r="AC371" s="120"/>
      <c r="AD371" s="115"/>
      <c r="AE371" s="119">
        <v>2021</v>
      </c>
      <c r="AF371" s="120"/>
      <c r="AG371" s="120"/>
      <c r="AH371" s="120"/>
      <c r="AI371" s="120"/>
      <c r="AJ371" s="120"/>
      <c r="AK371" s="120"/>
      <c r="AL371" s="120"/>
      <c r="AM371" s="115"/>
      <c r="AN371" s="114" t="s">
        <v>3</v>
      </c>
      <c r="AO371" s="120"/>
    </row>
    <row r="372" spans="1:41" ht="13" x14ac:dyDescent="0.25">
      <c r="A372" s="1"/>
      <c r="B372" s="1"/>
      <c r="C372" s="116"/>
      <c r="D372" s="117"/>
      <c r="E372" s="116"/>
      <c r="F372" s="117"/>
      <c r="G372" s="5">
        <v>1</v>
      </c>
      <c r="H372" s="6">
        <v>2</v>
      </c>
      <c r="I372" s="6">
        <v>3</v>
      </c>
      <c r="J372" s="6">
        <v>4</v>
      </c>
      <c r="K372" s="6">
        <v>5</v>
      </c>
      <c r="L372" s="6">
        <v>6</v>
      </c>
      <c r="M372" s="6">
        <v>7</v>
      </c>
      <c r="N372" s="6">
        <v>8</v>
      </c>
      <c r="O372" s="6">
        <v>9</v>
      </c>
      <c r="P372" s="6">
        <v>10</v>
      </c>
      <c r="Q372" s="6">
        <v>11</v>
      </c>
      <c r="R372" s="7">
        <v>12</v>
      </c>
      <c r="S372" s="5">
        <v>1</v>
      </c>
      <c r="T372" s="6">
        <v>2</v>
      </c>
      <c r="U372" s="6">
        <v>3</v>
      </c>
      <c r="V372" s="6">
        <v>4</v>
      </c>
      <c r="W372" s="6">
        <v>5</v>
      </c>
      <c r="X372" s="6">
        <v>6</v>
      </c>
      <c r="Y372" s="6">
        <v>7</v>
      </c>
      <c r="Z372" s="6">
        <v>8</v>
      </c>
      <c r="AA372" s="6">
        <v>9</v>
      </c>
      <c r="AB372" s="6">
        <v>10</v>
      </c>
      <c r="AC372" s="6">
        <v>11</v>
      </c>
      <c r="AD372" s="7">
        <v>12</v>
      </c>
      <c r="AE372" s="5">
        <v>1</v>
      </c>
      <c r="AF372" s="6">
        <v>2</v>
      </c>
      <c r="AG372" s="6">
        <v>3</v>
      </c>
      <c r="AH372" s="6">
        <v>4</v>
      </c>
      <c r="AI372" s="6">
        <v>5</v>
      </c>
      <c r="AJ372" s="6">
        <v>6</v>
      </c>
      <c r="AK372" s="6">
        <v>7</v>
      </c>
      <c r="AL372" s="6">
        <v>8</v>
      </c>
      <c r="AM372" s="6">
        <v>9</v>
      </c>
      <c r="AN372" s="116"/>
      <c r="AO372" s="125"/>
    </row>
    <row r="373" spans="1:41" ht="12.5" x14ac:dyDescent="0.25">
      <c r="A373" s="45"/>
      <c r="B373" s="45"/>
      <c r="C373" s="141">
        <v>0.2</v>
      </c>
      <c r="D373" s="122"/>
      <c r="E373" s="124" t="s">
        <v>4</v>
      </c>
      <c r="F373" s="122"/>
      <c r="O373" s="6"/>
      <c r="P373" s="6"/>
      <c r="Q373" s="6"/>
      <c r="R373" s="6"/>
      <c r="S373" s="9">
        <v>1</v>
      </c>
      <c r="T373" s="9">
        <v>1</v>
      </c>
      <c r="U373" s="9">
        <v>1</v>
      </c>
      <c r="V373" s="9">
        <v>1</v>
      </c>
      <c r="W373" s="9">
        <v>1</v>
      </c>
      <c r="X373" s="9">
        <v>1</v>
      </c>
      <c r="Y373" s="9">
        <v>1</v>
      </c>
      <c r="Z373" s="9">
        <v>1</v>
      </c>
      <c r="AA373" s="9">
        <v>1</v>
      </c>
      <c r="AB373" s="9">
        <v>1</v>
      </c>
      <c r="AC373" s="9">
        <v>1</v>
      </c>
      <c r="AD373" s="10">
        <v>1</v>
      </c>
      <c r="AE373" s="9">
        <v>1</v>
      </c>
      <c r="AF373" s="9">
        <v>1</v>
      </c>
      <c r="AG373" s="9">
        <v>1</v>
      </c>
      <c r="AH373" s="9">
        <v>1</v>
      </c>
      <c r="AM373" s="11"/>
      <c r="AN373" s="8">
        <f>SUM(G373:AM373)</f>
        <v>16</v>
      </c>
    </row>
    <row r="374" spans="1:41" ht="12.5" x14ac:dyDescent="0.25">
      <c r="A374" s="45"/>
      <c r="B374" s="45"/>
      <c r="C374" s="141"/>
      <c r="D374" s="122"/>
      <c r="E374" s="124" t="s">
        <v>5</v>
      </c>
      <c r="F374" s="122"/>
      <c r="R374" s="11"/>
      <c r="AD374" s="11"/>
      <c r="AH374" s="6"/>
      <c r="AI374" s="9">
        <v>1</v>
      </c>
      <c r="AJ374" s="9">
        <v>1</v>
      </c>
      <c r="AM374" s="11"/>
      <c r="AN374" s="8">
        <f t="shared" ref="AN374:AN375" si="40">SUM(AA374:AM374)</f>
        <v>2</v>
      </c>
    </row>
    <row r="375" spans="1:41" ht="12.5" x14ac:dyDescent="0.25">
      <c r="A375" s="45"/>
      <c r="B375" s="45"/>
      <c r="C375" s="141"/>
      <c r="D375" s="122"/>
      <c r="E375" s="124" t="s">
        <v>6</v>
      </c>
      <c r="F375" s="122"/>
      <c r="R375" s="11"/>
      <c r="AD375" s="11"/>
      <c r="AH375" s="9">
        <v>1</v>
      </c>
      <c r="AK375" s="9">
        <v>1</v>
      </c>
      <c r="AM375" s="11"/>
      <c r="AN375" s="8">
        <f t="shared" si="40"/>
        <v>2</v>
      </c>
    </row>
    <row r="376" spans="1:41" ht="12.5" x14ac:dyDescent="0.25">
      <c r="A376" s="45"/>
      <c r="B376" s="45"/>
      <c r="C376" s="136"/>
      <c r="D376" s="117"/>
      <c r="E376" s="126" t="s">
        <v>7</v>
      </c>
      <c r="F376" s="117"/>
      <c r="G376" s="6"/>
      <c r="H376" s="6"/>
      <c r="I376" s="6"/>
      <c r="J376" s="6"/>
      <c r="K376" s="6"/>
      <c r="L376" s="6"/>
      <c r="M376" s="6"/>
      <c r="N376" s="6"/>
      <c r="O376" s="6"/>
      <c r="P376" s="6"/>
      <c r="Q376" s="6"/>
      <c r="R376" s="6"/>
      <c r="S376" s="6"/>
      <c r="T376" s="6"/>
      <c r="U376" s="6"/>
      <c r="V376" s="13">
        <v>1</v>
      </c>
      <c r="W376" s="13">
        <v>1</v>
      </c>
      <c r="X376" s="13">
        <v>1</v>
      </c>
      <c r="Y376" s="13">
        <v>1</v>
      </c>
      <c r="Z376" s="13">
        <v>1</v>
      </c>
      <c r="AA376" s="13">
        <v>1</v>
      </c>
      <c r="AB376" s="13">
        <v>1</v>
      </c>
      <c r="AC376" s="13">
        <v>1</v>
      </c>
      <c r="AD376" s="14">
        <v>1</v>
      </c>
      <c r="AE376" s="13">
        <v>1</v>
      </c>
      <c r="AF376" s="13">
        <v>1</v>
      </c>
      <c r="AG376" s="13">
        <v>1</v>
      </c>
      <c r="AH376" s="9">
        <v>1</v>
      </c>
      <c r="AI376" s="9">
        <v>1</v>
      </c>
      <c r="AJ376" s="9">
        <v>1</v>
      </c>
      <c r="AK376" s="9">
        <v>1</v>
      </c>
      <c r="AL376" s="6"/>
      <c r="AM376" s="7"/>
      <c r="AN376" s="6">
        <f>SUM(G376:AM376)</f>
        <v>16</v>
      </c>
      <c r="AO376" s="6"/>
    </row>
    <row r="380" spans="1:41" ht="13" x14ac:dyDescent="0.25">
      <c r="A380" s="1" t="s">
        <v>113</v>
      </c>
      <c r="B380" s="1"/>
      <c r="C380" s="112" t="s">
        <v>114</v>
      </c>
      <c r="D380" s="113"/>
      <c r="E380" s="113"/>
    </row>
    <row r="381" spans="1:41" ht="26" x14ac:dyDescent="0.3">
      <c r="A381" s="41" t="s">
        <v>13</v>
      </c>
      <c r="B381" s="42" t="s">
        <v>14</v>
      </c>
      <c r="C381" s="114" t="s">
        <v>1</v>
      </c>
      <c r="D381" s="115"/>
      <c r="E381" s="118" t="s">
        <v>2</v>
      </c>
      <c r="F381" s="115"/>
      <c r="G381" s="119">
        <v>2019</v>
      </c>
      <c r="H381" s="120"/>
      <c r="I381" s="120"/>
      <c r="J381" s="120"/>
      <c r="K381" s="120"/>
      <c r="L381" s="120"/>
      <c r="M381" s="120"/>
      <c r="N381" s="120"/>
      <c r="O381" s="120"/>
      <c r="P381" s="120"/>
      <c r="Q381" s="120"/>
      <c r="R381" s="115"/>
      <c r="S381" s="119">
        <v>2020</v>
      </c>
      <c r="T381" s="120"/>
      <c r="U381" s="120"/>
      <c r="V381" s="120"/>
      <c r="W381" s="120"/>
      <c r="X381" s="120"/>
      <c r="Y381" s="120"/>
      <c r="Z381" s="120"/>
      <c r="AA381" s="120"/>
      <c r="AB381" s="120"/>
      <c r="AC381" s="120"/>
      <c r="AD381" s="115"/>
      <c r="AE381" s="119">
        <v>2021</v>
      </c>
      <c r="AF381" s="120"/>
      <c r="AG381" s="120"/>
      <c r="AH381" s="120"/>
      <c r="AI381" s="120"/>
      <c r="AJ381" s="120"/>
      <c r="AK381" s="120"/>
      <c r="AL381" s="120"/>
      <c r="AM381" s="115"/>
      <c r="AN381" s="114" t="s">
        <v>3</v>
      </c>
      <c r="AO381" s="120"/>
    </row>
    <row r="382" spans="1:41" ht="13" x14ac:dyDescent="0.25">
      <c r="A382" s="1"/>
      <c r="B382" s="1"/>
      <c r="C382" s="116"/>
      <c r="D382" s="117"/>
      <c r="E382" s="116"/>
      <c r="F382" s="117"/>
      <c r="G382" s="5">
        <v>1</v>
      </c>
      <c r="H382" s="6">
        <v>2</v>
      </c>
      <c r="I382" s="6">
        <v>3</v>
      </c>
      <c r="J382" s="6">
        <v>4</v>
      </c>
      <c r="K382" s="6">
        <v>5</v>
      </c>
      <c r="L382" s="6">
        <v>6</v>
      </c>
      <c r="M382" s="6">
        <v>7</v>
      </c>
      <c r="N382" s="6">
        <v>8</v>
      </c>
      <c r="O382" s="6">
        <v>9</v>
      </c>
      <c r="P382" s="6">
        <v>10</v>
      </c>
      <c r="Q382" s="6">
        <v>11</v>
      </c>
      <c r="R382" s="7">
        <v>12</v>
      </c>
      <c r="S382" s="5">
        <v>1</v>
      </c>
      <c r="T382" s="6">
        <v>2</v>
      </c>
      <c r="U382" s="6">
        <v>3</v>
      </c>
      <c r="V382" s="6">
        <v>4</v>
      </c>
      <c r="W382" s="6">
        <v>5</v>
      </c>
      <c r="X382" s="6">
        <v>6</v>
      </c>
      <c r="Y382" s="6">
        <v>7</v>
      </c>
      <c r="Z382" s="6">
        <v>8</v>
      </c>
      <c r="AA382" s="6">
        <v>9</v>
      </c>
      <c r="AB382" s="6">
        <v>10</v>
      </c>
      <c r="AC382" s="6">
        <v>11</v>
      </c>
      <c r="AD382" s="7">
        <v>12</v>
      </c>
      <c r="AE382" s="5">
        <v>1</v>
      </c>
      <c r="AF382" s="6">
        <v>2</v>
      </c>
      <c r="AG382" s="6">
        <v>3</v>
      </c>
      <c r="AH382" s="6">
        <v>4</v>
      </c>
      <c r="AI382" s="6">
        <v>5</v>
      </c>
      <c r="AJ382" s="6">
        <v>6</v>
      </c>
      <c r="AK382" s="6">
        <v>7</v>
      </c>
      <c r="AL382" s="6">
        <v>8</v>
      </c>
      <c r="AM382" s="6">
        <v>9</v>
      </c>
      <c r="AN382" s="116"/>
      <c r="AO382" s="125"/>
    </row>
    <row r="383" spans="1:41" ht="12.5" x14ac:dyDescent="0.25">
      <c r="A383" s="45"/>
      <c r="B383" s="45"/>
      <c r="C383" s="141">
        <v>0.2</v>
      </c>
      <c r="D383" s="122"/>
      <c r="E383" s="124" t="s">
        <v>4</v>
      </c>
      <c r="F383" s="122"/>
      <c r="O383" s="9">
        <v>1</v>
      </c>
      <c r="P383" s="9">
        <v>1</v>
      </c>
      <c r="Q383" s="9">
        <v>1</v>
      </c>
      <c r="R383" s="9">
        <v>1</v>
      </c>
      <c r="S383" s="9">
        <v>1</v>
      </c>
      <c r="T383" s="9">
        <v>1</v>
      </c>
      <c r="U383" s="9">
        <v>1</v>
      </c>
      <c r="V383" s="9">
        <v>1</v>
      </c>
      <c r="W383" s="9">
        <v>1</v>
      </c>
      <c r="X383" s="9">
        <v>1</v>
      </c>
      <c r="Y383" s="9">
        <v>1</v>
      </c>
      <c r="Z383" s="9">
        <v>1</v>
      </c>
      <c r="AA383" s="9">
        <v>1</v>
      </c>
      <c r="AB383" s="9">
        <v>1</v>
      </c>
      <c r="AC383" s="9">
        <v>1</v>
      </c>
      <c r="AD383" s="10">
        <v>1</v>
      </c>
      <c r="AE383" s="9">
        <v>1</v>
      </c>
      <c r="AF383" s="9">
        <v>1</v>
      </c>
      <c r="AG383" s="9">
        <v>1</v>
      </c>
      <c r="AM383" s="11"/>
      <c r="AN383" s="8">
        <f t="shared" ref="AN383:AN386" si="41">SUM(G383:AM383)</f>
        <v>19</v>
      </c>
    </row>
    <row r="384" spans="1:41" ht="12.5" x14ac:dyDescent="0.25">
      <c r="A384" s="45"/>
      <c r="B384" s="45"/>
      <c r="C384" s="141"/>
      <c r="D384" s="122"/>
      <c r="E384" s="124" t="s">
        <v>5</v>
      </c>
      <c r="F384" s="122"/>
      <c r="R384" s="11"/>
      <c r="X384" s="9">
        <v>1</v>
      </c>
      <c r="AD384" s="11"/>
      <c r="AH384" s="9">
        <v>1</v>
      </c>
      <c r="AJ384" s="9">
        <v>1</v>
      </c>
      <c r="AM384" s="11"/>
      <c r="AN384" s="8">
        <f t="shared" si="41"/>
        <v>3</v>
      </c>
    </row>
    <row r="385" spans="1:41" ht="12.5" x14ac:dyDescent="0.25">
      <c r="A385" s="45"/>
      <c r="B385" s="45"/>
      <c r="C385" s="141"/>
      <c r="D385" s="122"/>
      <c r="E385" s="124" t="s">
        <v>6</v>
      </c>
      <c r="F385" s="122"/>
      <c r="R385" s="11"/>
      <c r="AD385" s="11"/>
      <c r="AK385" s="9">
        <v>1</v>
      </c>
      <c r="AM385" s="11"/>
      <c r="AN385" s="8">
        <f t="shared" si="41"/>
        <v>1</v>
      </c>
    </row>
    <row r="386" spans="1:41" ht="12.5" x14ac:dyDescent="0.25">
      <c r="A386" s="45"/>
      <c r="B386" s="45"/>
      <c r="C386" s="136"/>
      <c r="D386" s="117"/>
      <c r="E386" s="126" t="s">
        <v>7</v>
      </c>
      <c r="F386" s="117"/>
      <c r="G386" s="6"/>
      <c r="H386" s="6"/>
      <c r="I386" s="6"/>
      <c r="J386" s="6"/>
      <c r="K386" s="6"/>
      <c r="L386" s="6"/>
      <c r="M386" s="6"/>
      <c r="N386" s="6"/>
      <c r="O386" s="6"/>
      <c r="P386" s="6"/>
      <c r="Q386" s="6"/>
      <c r="R386" s="6"/>
      <c r="S386" s="13">
        <v>1</v>
      </c>
      <c r="T386" s="13">
        <v>1</v>
      </c>
      <c r="U386" s="13">
        <v>1</v>
      </c>
      <c r="V386" s="13">
        <v>1</v>
      </c>
      <c r="W386" s="13">
        <v>1</v>
      </c>
      <c r="X386" s="13">
        <v>1</v>
      </c>
      <c r="Y386" s="13">
        <v>1</v>
      </c>
      <c r="Z386" s="13">
        <v>1</v>
      </c>
      <c r="AA386" s="13">
        <v>1</v>
      </c>
      <c r="AB386" s="13">
        <v>1</v>
      </c>
      <c r="AC386" s="13">
        <v>1</v>
      </c>
      <c r="AD386" s="14">
        <v>1</v>
      </c>
      <c r="AE386" s="13">
        <v>1</v>
      </c>
      <c r="AF386" s="13">
        <v>1</v>
      </c>
      <c r="AG386" s="13">
        <v>1</v>
      </c>
      <c r="AH386" s="9">
        <v>1</v>
      </c>
      <c r="AI386" s="9">
        <v>1</v>
      </c>
      <c r="AJ386" s="9">
        <v>1</v>
      </c>
      <c r="AK386" s="9">
        <v>1</v>
      </c>
      <c r="AL386" s="6"/>
      <c r="AM386" s="7"/>
      <c r="AN386" s="8">
        <f t="shared" si="41"/>
        <v>19</v>
      </c>
      <c r="AO386" s="6"/>
    </row>
  </sheetData>
  <mergeCells count="630">
    <mergeCell ref="C215:D215"/>
    <mergeCell ref="C218:E218"/>
    <mergeCell ref="C219:D220"/>
    <mergeCell ref="E219:F220"/>
    <mergeCell ref="G219:R219"/>
    <mergeCell ref="S219:AD219"/>
    <mergeCell ref="AE219:AM219"/>
    <mergeCell ref="AN219:AO220"/>
    <mergeCell ref="C212:D212"/>
    <mergeCell ref="E212:F212"/>
    <mergeCell ref="C213:D213"/>
    <mergeCell ref="E213:F213"/>
    <mergeCell ref="C214:D214"/>
    <mergeCell ref="E214:F214"/>
    <mergeCell ref="E215:F215"/>
    <mergeCell ref="C206:D206"/>
    <mergeCell ref="C209:E209"/>
    <mergeCell ref="C210:D211"/>
    <mergeCell ref="E210:F211"/>
    <mergeCell ref="G210:R210"/>
    <mergeCell ref="S210:AD210"/>
    <mergeCell ref="AE210:AM210"/>
    <mergeCell ref="AN210:AO211"/>
    <mergeCell ref="C203:D203"/>
    <mergeCell ref="E203:F203"/>
    <mergeCell ref="C204:D204"/>
    <mergeCell ref="E204:F204"/>
    <mergeCell ref="C205:D205"/>
    <mergeCell ref="E205:F205"/>
    <mergeCell ref="E206:F206"/>
    <mergeCell ref="C197:D197"/>
    <mergeCell ref="C200:E200"/>
    <mergeCell ref="C201:D202"/>
    <mergeCell ref="E201:F202"/>
    <mergeCell ref="G201:R201"/>
    <mergeCell ref="S201:AD201"/>
    <mergeCell ref="AE201:AM201"/>
    <mergeCell ref="AN201:AO202"/>
    <mergeCell ref="C194:D194"/>
    <mergeCell ref="E194:F194"/>
    <mergeCell ref="C195:D195"/>
    <mergeCell ref="E195:F195"/>
    <mergeCell ref="C196:D196"/>
    <mergeCell ref="E196:F196"/>
    <mergeCell ref="E197:F197"/>
    <mergeCell ref="C188:D188"/>
    <mergeCell ref="C191:E191"/>
    <mergeCell ref="C192:D193"/>
    <mergeCell ref="E192:F193"/>
    <mergeCell ref="G192:R192"/>
    <mergeCell ref="S192:AD192"/>
    <mergeCell ref="AE192:AM192"/>
    <mergeCell ref="AN192:AO193"/>
    <mergeCell ref="C185:D185"/>
    <mergeCell ref="E185:F185"/>
    <mergeCell ref="C186:D186"/>
    <mergeCell ref="E186:F186"/>
    <mergeCell ref="C187:D187"/>
    <mergeCell ref="E187:F187"/>
    <mergeCell ref="E188:F188"/>
    <mergeCell ref="C179:D179"/>
    <mergeCell ref="C182:E182"/>
    <mergeCell ref="C183:D184"/>
    <mergeCell ref="E183:F184"/>
    <mergeCell ref="G183:R183"/>
    <mergeCell ref="S183:AD183"/>
    <mergeCell ref="AE183:AM183"/>
    <mergeCell ref="AN183:AO184"/>
    <mergeCell ref="C176:D176"/>
    <mergeCell ref="E176:F176"/>
    <mergeCell ref="C177:D177"/>
    <mergeCell ref="E177:F177"/>
    <mergeCell ref="C178:D178"/>
    <mergeCell ref="E178:F178"/>
    <mergeCell ref="E179:F179"/>
    <mergeCell ref="C171:D171"/>
    <mergeCell ref="C173:E173"/>
    <mergeCell ref="C174:D175"/>
    <mergeCell ref="E174:F175"/>
    <mergeCell ref="G174:R174"/>
    <mergeCell ref="S174:AD174"/>
    <mergeCell ref="AE174:AM174"/>
    <mergeCell ref="AN174:AO175"/>
    <mergeCell ref="C168:D168"/>
    <mergeCell ref="E168:F168"/>
    <mergeCell ref="C169:D169"/>
    <mergeCell ref="E169:F169"/>
    <mergeCell ref="C170:D170"/>
    <mergeCell ref="E170:F170"/>
    <mergeCell ref="E171:F171"/>
    <mergeCell ref="C162:D162"/>
    <mergeCell ref="C165:E165"/>
    <mergeCell ref="C166:D167"/>
    <mergeCell ref="E166:F167"/>
    <mergeCell ref="G166:R166"/>
    <mergeCell ref="S166:AD166"/>
    <mergeCell ref="AE166:AM166"/>
    <mergeCell ref="AN166:AO167"/>
    <mergeCell ref="C159:D159"/>
    <mergeCell ref="E159:F159"/>
    <mergeCell ref="C160:D160"/>
    <mergeCell ref="E160:F160"/>
    <mergeCell ref="C161:D161"/>
    <mergeCell ref="E161:F161"/>
    <mergeCell ref="E162:F162"/>
    <mergeCell ref="C153:D153"/>
    <mergeCell ref="C156:E156"/>
    <mergeCell ref="C157:D158"/>
    <mergeCell ref="E157:F158"/>
    <mergeCell ref="G157:R157"/>
    <mergeCell ref="S157:AD157"/>
    <mergeCell ref="AE157:AM157"/>
    <mergeCell ref="AN157:AO158"/>
    <mergeCell ref="C150:D150"/>
    <mergeCell ref="E150:F150"/>
    <mergeCell ref="C151:D151"/>
    <mergeCell ref="E151:F151"/>
    <mergeCell ref="C152:D152"/>
    <mergeCell ref="E152:F152"/>
    <mergeCell ref="E153:F153"/>
    <mergeCell ref="C143:D143"/>
    <mergeCell ref="C147:E147"/>
    <mergeCell ref="C148:D149"/>
    <mergeCell ref="E148:F149"/>
    <mergeCell ref="G148:R148"/>
    <mergeCell ref="S148:AD148"/>
    <mergeCell ref="AE148:AM148"/>
    <mergeCell ref="AN148:AO149"/>
    <mergeCell ref="C140:D140"/>
    <mergeCell ref="E140:F140"/>
    <mergeCell ref="C141:D141"/>
    <mergeCell ref="E141:F141"/>
    <mergeCell ref="C142:D142"/>
    <mergeCell ref="E142:F142"/>
    <mergeCell ref="E143:F143"/>
    <mergeCell ref="C134:D134"/>
    <mergeCell ref="C137:E137"/>
    <mergeCell ref="C138:D139"/>
    <mergeCell ref="E138:F139"/>
    <mergeCell ref="G138:R138"/>
    <mergeCell ref="S138:AD138"/>
    <mergeCell ref="AE138:AM138"/>
    <mergeCell ref="AN138:AO139"/>
    <mergeCell ref="C131:D131"/>
    <mergeCell ref="E131:F131"/>
    <mergeCell ref="C132:D132"/>
    <mergeCell ref="E132:F132"/>
    <mergeCell ref="C133:D133"/>
    <mergeCell ref="E133:F133"/>
    <mergeCell ref="E134:F134"/>
    <mergeCell ref="C125:D125"/>
    <mergeCell ref="C128:E128"/>
    <mergeCell ref="C129:D130"/>
    <mergeCell ref="E129:F130"/>
    <mergeCell ref="G129:R129"/>
    <mergeCell ref="S129:AD129"/>
    <mergeCell ref="AE129:AM129"/>
    <mergeCell ref="AN129:AO130"/>
    <mergeCell ref="C122:D122"/>
    <mergeCell ref="E122:F122"/>
    <mergeCell ref="C123:D123"/>
    <mergeCell ref="E123:F123"/>
    <mergeCell ref="C124:D124"/>
    <mergeCell ref="E124:F124"/>
    <mergeCell ref="E125:F125"/>
    <mergeCell ref="C115:D115"/>
    <mergeCell ref="C119:E119"/>
    <mergeCell ref="C120:D121"/>
    <mergeCell ref="E120:F121"/>
    <mergeCell ref="G120:R120"/>
    <mergeCell ref="S120:AD120"/>
    <mergeCell ref="AE120:AM120"/>
    <mergeCell ref="AN120:AO121"/>
    <mergeCell ref="C112:D112"/>
    <mergeCell ref="E112:F112"/>
    <mergeCell ref="C113:D113"/>
    <mergeCell ref="E113:F113"/>
    <mergeCell ref="C114:D114"/>
    <mergeCell ref="E114:F114"/>
    <mergeCell ref="E115:F115"/>
    <mergeCell ref="C106:D106"/>
    <mergeCell ref="C109:E109"/>
    <mergeCell ref="C110:D111"/>
    <mergeCell ref="E110:F111"/>
    <mergeCell ref="G110:R110"/>
    <mergeCell ref="S110:AD110"/>
    <mergeCell ref="AE110:AM110"/>
    <mergeCell ref="AN110:AO111"/>
    <mergeCell ref="C103:D103"/>
    <mergeCell ref="E103:F103"/>
    <mergeCell ref="C104:D104"/>
    <mergeCell ref="E104:F104"/>
    <mergeCell ref="C105:D105"/>
    <mergeCell ref="E105:F105"/>
    <mergeCell ref="E106:F106"/>
    <mergeCell ref="C97:D97"/>
    <mergeCell ref="C100:E100"/>
    <mergeCell ref="C101:D102"/>
    <mergeCell ref="E101:F102"/>
    <mergeCell ref="G101:R101"/>
    <mergeCell ref="S101:AD101"/>
    <mergeCell ref="AE101:AM101"/>
    <mergeCell ref="AN101:AO102"/>
    <mergeCell ref="C94:D94"/>
    <mergeCell ref="E94:F94"/>
    <mergeCell ref="C95:D95"/>
    <mergeCell ref="E95:F95"/>
    <mergeCell ref="C96:D96"/>
    <mergeCell ref="E96:F96"/>
    <mergeCell ref="E97:F97"/>
    <mergeCell ref="C85:D85"/>
    <mergeCell ref="C91:E91"/>
    <mergeCell ref="C92:D93"/>
    <mergeCell ref="E92:F93"/>
    <mergeCell ref="G92:R92"/>
    <mergeCell ref="S92:AD92"/>
    <mergeCell ref="AE92:AM92"/>
    <mergeCell ref="AN92:AO93"/>
    <mergeCell ref="C82:D82"/>
    <mergeCell ref="E82:F82"/>
    <mergeCell ref="C83:D83"/>
    <mergeCell ref="E83:F83"/>
    <mergeCell ref="C84:D84"/>
    <mergeCell ref="E84:F84"/>
    <mergeCell ref="E85:F85"/>
    <mergeCell ref="C77:D77"/>
    <mergeCell ref="C79:E79"/>
    <mergeCell ref="C80:D81"/>
    <mergeCell ref="E80:F81"/>
    <mergeCell ref="G80:R80"/>
    <mergeCell ref="S80:AD80"/>
    <mergeCell ref="AE80:AM80"/>
    <mergeCell ref="AN80:AO81"/>
    <mergeCell ref="C74:D74"/>
    <mergeCell ref="E74:F74"/>
    <mergeCell ref="C75:D75"/>
    <mergeCell ref="E75:F75"/>
    <mergeCell ref="C76:D76"/>
    <mergeCell ref="E76:F76"/>
    <mergeCell ref="E77:F77"/>
    <mergeCell ref="C69:D69"/>
    <mergeCell ref="C71:E71"/>
    <mergeCell ref="C72:D73"/>
    <mergeCell ref="E72:F73"/>
    <mergeCell ref="G72:R72"/>
    <mergeCell ref="S72:AD72"/>
    <mergeCell ref="AE72:AM72"/>
    <mergeCell ref="AN72:AO73"/>
    <mergeCell ref="C66:D66"/>
    <mergeCell ref="E66:F66"/>
    <mergeCell ref="C67:D67"/>
    <mergeCell ref="E67:F67"/>
    <mergeCell ref="C68:D68"/>
    <mergeCell ref="E68:F68"/>
    <mergeCell ref="E69:F69"/>
    <mergeCell ref="C60:D60"/>
    <mergeCell ref="C63:E63"/>
    <mergeCell ref="C64:D65"/>
    <mergeCell ref="E64:F65"/>
    <mergeCell ref="G64:R64"/>
    <mergeCell ref="S64:AD64"/>
    <mergeCell ref="AE64:AM64"/>
    <mergeCell ref="AN64:AO65"/>
    <mergeCell ref="C57:D57"/>
    <mergeCell ref="E57:F57"/>
    <mergeCell ref="C58:D58"/>
    <mergeCell ref="E58:F58"/>
    <mergeCell ref="C59:D59"/>
    <mergeCell ref="E59:F59"/>
    <mergeCell ref="E60:F60"/>
    <mergeCell ref="C51:D51"/>
    <mergeCell ref="C54:E54"/>
    <mergeCell ref="C55:D56"/>
    <mergeCell ref="E55:F56"/>
    <mergeCell ref="G55:R55"/>
    <mergeCell ref="S55:AD55"/>
    <mergeCell ref="AE55:AM55"/>
    <mergeCell ref="AN55:AO56"/>
    <mergeCell ref="C48:D48"/>
    <mergeCell ref="E48:F48"/>
    <mergeCell ref="C49:D49"/>
    <mergeCell ref="E49:F49"/>
    <mergeCell ref="C50:D50"/>
    <mergeCell ref="E50:F50"/>
    <mergeCell ref="E51:F51"/>
    <mergeCell ref="C43:D43"/>
    <mergeCell ref="C45:E45"/>
    <mergeCell ref="C46:D47"/>
    <mergeCell ref="E46:F47"/>
    <mergeCell ref="G46:R46"/>
    <mergeCell ref="S46:AD46"/>
    <mergeCell ref="AE46:AM46"/>
    <mergeCell ref="AN46:AO47"/>
    <mergeCell ref="C40:D40"/>
    <mergeCell ref="E40:F40"/>
    <mergeCell ref="C41:D41"/>
    <mergeCell ref="E41:F41"/>
    <mergeCell ref="C42:D42"/>
    <mergeCell ref="E42:F42"/>
    <mergeCell ref="E43:F43"/>
    <mergeCell ref="C34:D34"/>
    <mergeCell ref="C37:E37"/>
    <mergeCell ref="C38:D39"/>
    <mergeCell ref="E38:F39"/>
    <mergeCell ref="G38:R38"/>
    <mergeCell ref="S38:AD38"/>
    <mergeCell ref="AE38:AM38"/>
    <mergeCell ref="AN38:AO39"/>
    <mergeCell ref="C31:D31"/>
    <mergeCell ref="E31:F31"/>
    <mergeCell ref="C32:D32"/>
    <mergeCell ref="E32:F32"/>
    <mergeCell ref="C33:D33"/>
    <mergeCell ref="E33:F33"/>
    <mergeCell ref="E34:F34"/>
    <mergeCell ref="C25:D25"/>
    <mergeCell ref="C28:E28"/>
    <mergeCell ref="C29:D30"/>
    <mergeCell ref="E29:F30"/>
    <mergeCell ref="G29:R29"/>
    <mergeCell ref="S29:AD29"/>
    <mergeCell ref="AE29:AM29"/>
    <mergeCell ref="AN29:AO30"/>
    <mergeCell ref="C22:D22"/>
    <mergeCell ref="E22:F22"/>
    <mergeCell ref="C23:D23"/>
    <mergeCell ref="E23:F23"/>
    <mergeCell ref="C24:D24"/>
    <mergeCell ref="E24:F24"/>
    <mergeCell ref="E25:F25"/>
    <mergeCell ref="C16:D16"/>
    <mergeCell ref="C19:E19"/>
    <mergeCell ref="C20:D21"/>
    <mergeCell ref="E20:F21"/>
    <mergeCell ref="G20:R20"/>
    <mergeCell ref="S20:AD20"/>
    <mergeCell ref="AE20:AM20"/>
    <mergeCell ref="AN20:AO21"/>
    <mergeCell ref="C13:D13"/>
    <mergeCell ref="E13:F13"/>
    <mergeCell ref="C14:D14"/>
    <mergeCell ref="E14:F14"/>
    <mergeCell ref="C15:D15"/>
    <mergeCell ref="E15:F15"/>
    <mergeCell ref="E16:F16"/>
    <mergeCell ref="C11:D12"/>
    <mergeCell ref="E11:F12"/>
    <mergeCell ref="G11:R11"/>
    <mergeCell ref="S11:AD11"/>
    <mergeCell ref="AE11:AM11"/>
    <mergeCell ref="AN11:AO12"/>
    <mergeCell ref="C4:D4"/>
    <mergeCell ref="E4:F4"/>
    <mergeCell ref="C5:D5"/>
    <mergeCell ref="E5:F5"/>
    <mergeCell ref="C6:D6"/>
    <mergeCell ref="E6:F6"/>
    <mergeCell ref="E7:F7"/>
    <mergeCell ref="C1:E1"/>
    <mergeCell ref="C2:D3"/>
    <mergeCell ref="E2:F3"/>
    <mergeCell ref="G2:R2"/>
    <mergeCell ref="S2:AD2"/>
    <mergeCell ref="AE2:AM2"/>
    <mergeCell ref="AN2:AO3"/>
    <mergeCell ref="C7:D7"/>
    <mergeCell ref="C10:E10"/>
    <mergeCell ref="C366:D366"/>
    <mergeCell ref="C370:E370"/>
    <mergeCell ref="C371:D372"/>
    <mergeCell ref="E371:F372"/>
    <mergeCell ref="G371:R371"/>
    <mergeCell ref="S371:AD371"/>
    <mergeCell ref="AE371:AM371"/>
    <mergeCell ref="AN371:AO372"/>
    <mergeCell ref="C363:D363"/>
    <mergeCell ref="E363:F363"/>
    <mergeCell ref="C364:D364"/>
    <mergeCell ref="E364:F364"/>
    <mergeCell ref="C365:D365"/>
    <mergeCell ref="E365:F365"/>
    <mergeCell ref="E366:F366"/>
    <mergeCell ref="C357:D357"/>
    <mergeCell ref="C360:E360"/>
    <mergeCell ref="C361:D362"/>
    <mergeCell ref="E361:F362"/>
    <mergeCell ref="G361:R361"/>
    <mergeCell ref="S361:AD361"/>
    <mergeCell ref="AE361:AM361"/>
    <mergeCell ref="AN361:AO362"/>
    <mergeCell ref="C354:D354"/>
    <mergeCell ref="E354:F354"/>
    <mergeCell ref="C355:D355"/>
    <mergeCell ref="E355:F355"/>
    <mergeCell ref="C356:D356"/>
    <mergeCell ref="E356:F356"/>
    <mergeCell ref="E357:F357"/>
    <mergeCell ref="C344:D344"/>
    <mergeCell ref="E344:F344"/>
    <mergeCell ref="C345:D345"/>
    <mergeCell ref="E345:F345"/>
    <mergeCell ref="G352:R352"/>
    <mergeCell ref="S352:AD352"/>
    <mergeCell ref="AE352:AM352"/>
    <mergeCell ref="AN352:AO353"/>
    <mergeCell ref="C346:D346"/>
    <mergeCell ref="E346:F346"/>
    <mergeCell ref="C347:D347"/>
    <mergeCell ref="E347:F347"/>
    <mergeCell ref="C351:E351"/>
    <mergeCell ref="C352:D353"/>
    <mergeCell ref="E352:F353"/>
    <mergeCell ref="C384:D384"/>
    <mergeCell ref="E384:F384"/>
    <mergeCell ref="C385:D385"/>
    <mergeCell ref="E385:F385"/>
    <mergeCell ref="C386:D386"/>
    <mergeCell ref="E386:F386"/>
    <mergeCell ref="C373:D373"/>
    <mergeCell ref="E373:F373"/>
    <mergeCell ref="C374:D374"/>
    <mergeCell ref="E374:F374"/>
    <mergeCell ref="C375:D375"/>
    <mergeCell ref="E375:F375"/>
    <mergeCell ref="E376:F376"/>
    <mergeCell ref="C376:D376"/>
    <mergeCell ref="C380:E380"/>
    <mergeCell ref="C381:D382"/>
    <mergeCell ref="E381:F382"/>
    <mergeCell ref="G381:R381"/>
    <mergeCell ref="S381:AD381"/>
    <mergeCell ref="AE381:AM381"/>
    <mergeCell ref="AN381:AO382"/>
    <mergeCell ref="C383:D383"/>
    <mergeCell ref="E383:F383"/>
    <mergeCell ref="C278:D278"/>
    <mergeCell ref="E278:F278"/>
    <mergeCell ref="C279:D279"/>
    <mergeCell ref="E279:F279"/>
    <mergeCell ref="C282:E282"/>
    <mergeCell ref="C296:D296"/>
    <mergeCell ref="E296:F296"/>
    <mergeCell ref="C297:D297"/>
    <mergeCell ref="E297:F297"/>
    <mergeCell ref="E270:F270"/>
    <mergeCell ref="C269:D269"/>
    <mergeCell ref="C270:D270"/>
    <mergeCell ref="C273:E273"/>
    <mergeCell ref="C274:D275"/>
    <mergeCell ref="E274:F275"/>
    <mergeCell ref="C276:D276"/>
    <mergeCell ref="E276:F276"/>
    <mergeCell ref="C277:D277"/>
    <mergeCell ref="E277:F277"/>
    <mergeCell ref="C238:D238"/>
    <mergeCell ref="E238:F238"/>
    <mergeCell ref="C239:D239"/>
    <mergeCell ref="E239:F239"/>
    <mergeCell ref="C240:D240"/>
    <mergeCell ref="E240:F240"/>
    <mergeCell ref="E241:F241"/>
    <mergeCell ref="C247:D247"/>
    <mergeCell ref="E247:F247"/>
    <mergeCell ref="E336:F336"/>
    <mergeCell ref="G342:R342"/>
    <mergeCell ref="S342:AD342"/>
    <mergeCell ref="AE342:AM342"/>
    <mergeCell ref="AN342:AO343"/>
    <mergeCell ref="C333:D333"/>
    <mergeCell ref="E333:F333"/>
    <mergeCell ref="C334:D334"/>
    <mergeCell ref="E334:F334"/>
    <mergeCell ref="C335:D335"/>
    <mergeCell ref="E335:F335"/>
    <mergeCell ref="C336:D336"/>
    <mergeCell ref="C341:E341"/>
    <mergeCell ref="C342:D343"/>
    <mergeCell ref="E342:F343"/>
    <mergeCell ref="C324:D324"/>
    <mergeCell ref="E324:F324"/>
    <mergeCell ref="C325:D325"/>
    <mergeCell ref="E325:F325"/>
    <mergeCell ref="G331:R331"/>
    <mergeCell ref="S331:AD331"/>
    <mergeCell ref="AE331:AM331"/>
    <mergeCell ref="AN331:AO332"/>
    <mergeCell ref="C326:D326"/>
    <mergeCell ref="E326:F326"/>
    <mergeCell ref="C327:D327"/>
    <mergeCell ref="E327:F327"/>
    <mergeCell ref="C330:E330"/>
    <mergeCell ref="C331:D332"/>
    <mergeCell ref="E331:F332"/>
    <mergeCell ref="E318:F318"/>
    <mergeCell ref="G322:R322"/>
    <mergeCell ref="S322:AD322"/>
    <mergeCell ref="AE322:AM322"/>
    <mergeCell ref="AN322:AO323"/>
    <mergeCell ref="C315:D315"/>
    <mergeCell ref="E315:F315"/>
    <mergeCell ref="C316:D316"/>
    <mergeCell ref="E316:F316"/>
    <mergeCell ref="C317:D317"/>
    <mergeCell ref="E317:F317"/>
    <mergeCell ref="C318:D318"/>
    <mergeCell ref="C321:E321"/>
    <mergeCell ref="C322:D323"/>
    <mergeCell ref="E322:F323"/>
    <mergeCell ref="C305:D305"/>
    <mergeCell ref="E305:F305"/>
    <mergeCell ref="C306:D306"/>
    <mergeCell ref="E306:F306"/>
    <mergeCell ref="E307:F307"/>
    <mergeCell ref="E308:F308"/>
    <mergeCell ref="AE313:AM313"/>
    <mergeCell ref="AN313:AO314"/>
    <mergeCell ref="C307:D307"/>
    <mergeCell ref="C308:D308"/>
    <mergeCell ref="C312:E312"/>
    <mergeCell ref="C313:D314"/>
    <mergeCell ref="E313:F314"/>
    <mergeCell ref="G313:R313"/>
    <mergeCell ref="S313:AD313"/>
    <mergeCell ref="G303:R303"/>
    <mergeCell ref="S303:AD303"/>
    <mergeCell ref="AE303:AM303"/>
    <mergeCell ref="AN303:AO304"/>
    <mergeCell ref="C287:D287"/>
    <mergeCell ref="C288:D288"/>
    <mergeCell ref="C292:E292"/>
    <mergeCell ref="C293:D294"/>
    <mergeCell ref="E293:F294"/>
    <mergeCell ref="C295:D295"/>
    <mergeCell ref="E295:F295"/>
    <mergeCell ref="C303:D304"/>
    <mergeCell ref="E303:F304"/>
    <mergeCell ref="C298:D298"/>
    <mergeCell ref="E298:F298"/>
    <mergeCell ref="C302:E302"/>
    <mergeCell ref="G293:R293"/>
    <mergeCell ref="S293:AD293"/>
    <mergeCell ref="AE293:AM293"/>
    <mergeCell ref="AN293:AO294"/>
    <mergeCell ref="C283:D284"/>
    <mergeCell ref="E283:F284"/>
    <mergeCell ref="C285:D285"/>
    <mergeCell ref="E285:F285"/>
    <mergeCell ref="C286:D286"/>
    <mergeCell ref="E286:F286"/>
    <mergeCell ref="E287:F287"/>
    <mergeCell ref="E288:F288"/>
    <mergeCell ref="AE245:AM245"/>
    <mergeCell ref="AN245:AO246"/>
    <mergeCell ref="C250:D250"/>
    <mergeCell ref="C254:E254"/>
    <mergeCell ref="C255:D256"/>
    <mergeCell ref="E255:F256"/>
    <mergeCell ref="G255:R255"/>
    <mergeCell ref="S255:AD255"/>
    <mergeCell ref="AE255:AM255"/>
    <mergeCell ref="AN255:AO256"/>
    <mergeCell ref="C248:D248"/>
    <mergeCell ref="E248:F248"/>
    <mergeCell ref="C249:D249"/>
    <mergeCell ref="E249:F249"/>
    <mergeCell ref="E250:F250"/>
    <mergeCell ref="C221:D221"/>
    <mergeCell ref="E221:F221"/>
    <mergeCell ref="C222:D222"/>
    <mergeCell ref="E222:F222"/>
    <mergeCell ref="C223:D223"/>
    <mergeCell ref="E223:F223"/>
    <mergeCell ref="E224:F224"/>
    <mergeCell ref="C232:D232"/>
    <mergeCell ref="C235:E235"/>
    <mergeCell ref="C229:D229"/>
    <mergeCell ref="E229:F229"/>
    <mergeCell ref="C230:D230"/>
    <mergeCell ref="E230:F230"/>
    <mergeCell ref="C231:D231"/>
    <mergeCell ref="E231:F231"/>
    <mergeCell ref="E232:F232"/>
    <mergeCell ref="G283:R283"/>
    <mergeCell ref="S283:AD283"/>
    <mergeCell ref="AE283:AM283"/>
    <mergeCell ref="AN283:AO284"/>
    <mergeCell ref="C224:D224"/>
    <mergeCell ref="C226:E226"/>
    <mergeCell ref="C227:D228"/>
    <mergeCell ref="E227:F228"/>
    <mergeCell ref="G227:R227"/>
    <mergeCell ref="S227:AD227"/>
    <mergeCell ref="AE227:AM227"/>
    <mergeCell ref="AN227:AO228"/>
    <mergeCell ref="C236:D237"/>
    <mergeCell ref="E236:F237"/>
    <mergeCell ref="G236:R236"/>
    <mergeCell ref="S236:AD236"/>
    <mergeCell ref="AE236:AM236"/>
    <mergeCell ref="AN236:AO237"/>
    <mergeCell ref="C241:D241"/>
    <mergeCell ref="C244:E244"/>
    <mergeCell ref="C245:D246"/>
    <mergeCell ref="E245:F246"/>
    <mergeCell ref="G245:R245"/>
    <mergeCell ref="S245:AD245"/>
    <mergeCell ref="C257:D257"/>
    <mergeCell ref="E257:F257"/>
    <mergeCell ref="G265:R265"/>
    <mergeCell ref="S265:AD265"/>
    <mergeCell ref="AE265:AM265"/>
    <mergeCell ref="AN265:AO266"/>
    <mergeCell ref="G274:R274"/>
    <mergeCell ref="S274:AD274"/>
    <mergeCell ref="AE274:AM274"/>
    <mergeCell ref="AN274:AO275"/>
    <mergeCell ref="C258:D258"/>
    <mergeCell ref="E258:F258"/>
    <mergeCell ref="C259:D259"/>
    <mergeCell ref="E259:F259"/>
    <mergeCell ref="C260:D260"/>
    <mergeCell ref="E260:F260"/>
    <mergeCell ref="C264:E264"/>
    <mergeCell ref="C265:D266"/>
    <mergeCell ref="E265:F266"/>
    <mergeCell ref="C267:D267"/>
    <mergeCell ref="E267:F267"/>
    <mergeCell ref="C268:D268"/>
    <mergeCell ref="E268:F268"/>
    <mergeCell ref="E269:F2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5"/>
  <sheetViews>
    <sheetView workbookViewId="0"/>
  </sheetViews>
  <sheetFormatPr baseColWidth="10" defaultColWidth="12.6328125" defaultRowHeight="15.75" customHeight="1" x14ac:dyDescent="0.25"/>
  <cols>
    <col min="2" max="2" width="14" customWidth="1"/>
    <col min="6" max="6" width="93.26953125" customWidth="1"/>
    <col min="7" max="7" width="15" customWidth="1"/>
  </cols>
  <sheetData>
    <row r="1" spans="1:7" ht="15.75" customHeight="1" x14ac:dyDescent="0.25">
      <c r="A1" s="93" t="s">
        <v>115</v>
      </c>
      <c r="B1" s="94" t="s">
        <v>116</v>
      </c>
      <c r="C1" s="93" t="s">
        <v>117</v>
      </c>
      <c r="D1" s="93" t="s">
        <v>118</v>
      </c>
      <c r="E1" s="93" t="s">
        <v>119</v>
      </c>
      <c r="F1" s="93" t="s">
        <v>120</v>
      </c>
      <c r="G1" s="93" t="s">
        <v>121</v>
      </c>
    </row>
    <row r="2" spans="1:7" x14ac:dyDescent="0.3">
      <c r="A2" s="22">
        <v>1</v>
      </c>
      <c r="B2" s="22" t="s">
        <v>122</v>
      </c>
      <c r="C2" s="22">
        <v>6149</v>
      </c>
      <c r="D2" s="22"/>
      <c r="E2" s="22"/>
      <c r="F2" s="8" t="s">
        <v>123</v>
      </c>
      <c r="G2" s="8" t="s">
        <v>124</v>
      </c>
    </row>
    <row r="3" spans="1:7" x14ac:dyDescent="0.3">
      <c r="A3" s="22">
        <v>2</v>
      </c>
      <c r="B3" s="22" t="s">
        <v>16</v>
      </c>
      <c r="C3" s="22">
        <v>6473</v>
      </c>
      <c r="D3" s="22"/>
      <c r="E3" s="22"/>
      <c r="F3" s="8" t="s">
        <v>125</v>
      </c>
      <c r="G3" s="8" t="s">
        <v>126</v>
      </c>
    </row>
    <row r="4" spans="1:7" x14ac:dyDescent="0.3">
      <c r="A4" s="22">
        <v>3</v>
      </c>
      <c r="B4" s="22" t="s">
        <v>127</v>
      </c>
      <c r="C4" s="22">
        <v>7055</v>
      </c>
      <c r="D4" s="22"/>
      <c r="E4" s="22"/>
      <c r="F4" s="8" t="s">
        <v>128</v>
      </c>
      <c r="G4" s="8" t="s">
        <v>126</v>
      </c>
    </row>
    <row r="5" spans="1:7" x14ac:dyDescent="0.3">
      <c r="A5" s="22">
        <v>4</v>
      </c>
      <c r="B5" s="1" t="s">
        <v>129</v>
      </c>
      <c r="C5" s="1">
        <v>6581</v>
      </c>
      <c r="D5" s="1"/>
      <c r="E5" s="1"/>
      <c r="F5" s="8" t="s">
        <v>130</v>
      </c>
      <c r="G5" s="8" t="s">
        <v>131</v>
      </c>
    </row>
    <row r="6" spans="1:7" x14ac:dyDescent="0.3">
      <c r="A6" s="22">
        <v>5</v>
      </c>
      <c r="B6" s="1" t="s">
        <v>132</v>
      </c>
      <c r="C6" s="1">
        <v>6673</v>
      </c>
      <c r="D6" s="1"/>
      <c r="E6" s="1"/>
      <c r="F6" s="8" t="s">
        <v>133</v>
      </c>
      <c r="G6" s="8" t="s">
        <v>131</v>
      </c>
    </row>
    <row r="7" spans="1:7" x14ac:dyDescent="0.3">
      <c r="A7" s="22">
        <v>6</v>
      </c>
      <c r="B7" s="1" t="s">
        <v>134</v>
      </c>
      <c r="C7" s="1">
        <v>6874</v>
      </c>
      <c r="D7" s="1"/>
      <c r="E7" s="1"/>
      <c r="F7" s="8" t="s">
        <v>135</v>
      </c>
      <c r="G7" s="8" t="s">
        <v>131</v>
      </c>
    </row>
    <row r="8" spans="1:7" x14ac:dyDescent="0.3">
      <c r="A8" s="22">
        <v>7</v>
      </c>
      <c r="B8" s="1" t="s">
        <v>136</v>
      </c>
      <c r="C8" s="1">
        <v>7277</v>
      </c>
      <c r="D8" s="1"/>
      <c r="E8" s="1"/>
      <c r="F8" s="8" t="s">
        <v>137</v>
      </c>
      <c r="G8" s="8" t="s">
        <v>126</v>
      </c>
    </row>
    <row r="9" spans="1:7" x14ac:dyDescent="0.3">
      <c r="A9" s="22">
        <v>8</v>
      </c>
      <c r="B9" s="1" t="s">
        <v>138</v>
      </c>
      <c r="C9" s="1">
        <v>6617</v>
      </c>
      <c r="D9" s="1"/>
      <c r="E9" s="1"/>
      <c r="F9" s="8" t="s">
        <v>139</v>
      </c>
      <c r="G9" s="8" t="s">
        <v>131</v>
      </c>
    </row>
    <row r="10" spans="1:7" ht="15.75" customHeight="1" x14ac:dyDescent="0.25">
      <c r="A10" s="45">
        <v>9</v>
      </c>
      <c r="B10" s="45" t="s">
        <v>140</v>
      </c>
      <c r="C10" s="1">
        <v>7350</v>
      </c>
      <c r="D10" s="1"/>
      <c r="E10" s="1"/>
      <c r="F10" s="8" t="s">
        <v>141</v>
      </c>
    </row>
    <row r="11" spans="1:7" ht="15.75" customHeight="1" x14ac:dyDescent="0.25">
      <c r="A11" s="45">
        <v>10</v>
      </c>
      <c r="B11" s="45" t="s">
        <v>142</v>
      </c>
      <c r="C11" s="1">
        <v>7027</v>
      </c>
      <c r="D11" s="1"/>
      <c r="E11" s="1"/>
      <c r="F11" s="8" t="s">
        <v>143</v>
      </c>
    </row>
    <row r="14" spans="1:7" ht="15.75" customHeight="1" x14ac:dyDescent="0.25">
      <c r="C14" s="8">
        <f>C13-C2</f>
        <v>-6149</v>
      </c>
    </row>
    <row r="15" spans="1:7" ht="15.75" customHeight="1" x14ac:dyDescent="0.25">
      <c r="C15" s="8" t="e">
        <f>C14/C13</f>
        <v>#DIV/0!</v>
      </c>
    </row>
  </sheetData>
  <autoFilter ref="B1:B11" xr:uid="{00000000-0009-0000-0000-000003000000}"/>
  <conditionalFormatting sqref="C2:E11">
    <cfRule type="colorScale" priority="1">
      <colorScale>
        <cfvo type="min"/>
        <cfvo type="max"/>
        <color rgb="FFFFFFFF"/>
        <color rgb="FF57BB8A"/>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44"/>
  <sheetViews>
    <sheetView workbookViewId="0"/>
  </sheetViews>
  <sheetFormatPr baseColWidth="10" defaultColWidth="12.6328125" defaultRowHeight="15.75" customHeight="1" x14ac:dyDescent="0.25"/>
  <cols>
    <col min="1" max="1" width="9.453125" customWidth="1"/>
    <col min="2" max="2" width="7.6328125" customWidth="1"/>
    <col min="3" max="5" width="4.453125" customWidth="1"/>
    <col min="6" max="38" width="3.453125" customWidth="1"/>
    <col min="39" max="41" width="4.453125" customWidth="1"/>
  </cols>
  <sheetData>
    <row r="1" spans="1:41" x14ac:dyDescent="0.3">
      <c r="A1" s="22" t="s">
        <v>122</v>
      </c>
      <c r="B1" s="163"/>
      <c r="C1" s="113"/>
      <c r="D1" s="113"/>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row>
    <row r="2" spans="1:41" x14ac:dyDescent="0.3">
      <c r="A2" s="95">
        <v>6149</v>
      </c>
      <c r="B2" s="22" t="s">
        <v>124</v>
      </c>
      <c r="C2" s="22"/>
      <c r="D2" s="22"/>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row>
    <row r="3" spans="1:41" x14ac:dyDescent="0.3">
      <c r="A3" s="20" t="s">
        <v>14</v>
      </c>
      <c r="B3" s="128" t="s">
        <v>1</v>
      </c>
      <c r="C3" s="115"/>
      <c r="D3" s="129" t="s">
        <v>2</v>
      </c>
      <c r="E3" s="115"/>
      <c r="F3" s="129">
        <v>2019</v>
      </c>
      <c r="G3" s="120"/>
      <c r="H3" s="120"/>
      <c r="I3" s="120"/>
      <c r="J3" s="120"/>
      <c r="K3" s="120"/>
      <c r="L3" s="120"/>
      <c r="M3" s="120"/>
      <c r="N3" s="120"/>
      <c r="O3" s="120"/>
      <c r="P3" s="120"/>
      <c r="Q3" s="115"/>
      <c r="R3" s="129">
        <v>2020</v>
      </c>
      <c r="S3" s="120"/>
      <c r="T3" s="120"/>
      <c r="U3" s="120"/>
      <c r="V3" s="120"/>
      <c r="W3" s="120"/>
      <c r="X3" s="120"/>
      <c r="Y3" s="120"/>
      <c r="Z3" s="120"/>
      <c r="AA3" s="120"/>
      <c r="AB3" s="120"/>
      <c r="AC3" s="115"/>
      <c r="AD3" s="129">
        <v>2021</v>
      </c>
      <c r="AE3" s="120"/>
      <c r="AF3" s="120"/>
      <c r="AG3" s="120"/>
      <c r="AH3" s="120"/>
      <c r="AI3" s="120"/>
      <c r="AJ3" s="120"/>
      <c r="AK3" s="120"/>
      <c r="AL3" s="115"/>
      <c r="AM3" s="128" t="s">
        <v>3</v>
      </c>
      <c r="AN3" s="120"/>
      <c r="AO3" s="22"/>
    </row>
    <row r="4" spans="1:41" x14ac:dyDescent="0.3">
      <c r="A4" s="22"/>
      <c r="B4" s="116"/>
      <c r="C4" s="117"/>
      <c r="D4" s="116"/>
      <c r="E4" s="117"/>
      <c r="F4" s="23">
        <v>1</v>
      </c>
      <c r="G4" s="24">
        <v>2</v>
      </c>
      <c r="H4" s="24">
        <v>3</v>
      </c>
      <c r="I4" s="24">
        <v>4</v>
      </c>
      <c r="J4" s="24">
        <v>5</v>
      </c>
      <c r="K4" s="24">
        <v>6</v>
      </c>
      <c r="L4" s="24">
        <v>7</v>
      </c>
      <c r="M4" s="24">
        <v>8</v>
      </c>
      <c r="N4" s="24">
        <v>9</v>
      </c>
      <c r="O4" s="24">
        <v>10</v>
      </c>
      <c r="P4" s="24">
        <v>11</v>
      </c>
      <c r="Q4" s="25">
        <v>12</v>
      </c>
      <c r="R4" s="23">
        <v>1</v>
      </c>
      <c r="S4" s="24">
        <v>2</v>
      </c>
      <c r="T4" s="24">
        <v>3</v>
      </c>
      <c r="U4" s="24">
        <v>4</v>
      </c>
      <c r="V4" s="24">
        <v>5</v>
      </c>
      <c r="W4" s="24">
        <v>6</v>
      </c>
      <c r="X4" s="24">
        <v>7</v>
      </c>
      <c r="Y4" s="24">
        <v>8</v>
      </c>
      <c r="Z4" s="24">
        <v>9</v>
      </c>
      <c r="AA4" s="24">
        <v>10</v>
      </c>
      <c r="AB4" s="24">
        <v>11</v>
      </c>
      <c r="AC4" s="25">
        <v>12</v>
      </c>
      <c r="AD4" s="23">
        <v>1</v>
      </c>
      <c r="AE4" s="24">
        <v>2</v>
      </c>
      <c r="AF4" s="24">
        <v>3</v>
      </c>
      <c r="AG4" s="24">
        <v>4</v>
      </c>
      <c r="AH4" s="24">
        <v>5</v>
      </c>
      <c r="AI4" s="24">
        <v>6</v>
      </c>
      <c r="AJ4" s="24">
        <v>7</v>
      </c>
      <c r="AK4" s="24">
        <v>8</v>
      </c>
      <c r="AL4" s="24">
        <v>9</v>
      </c>
      <c r="AM4" s="116"/>
      <c r="AN4" s="125"/>
      <c r="AO4" s="22"/>
    </row>
    <row r="5" spans="1:41" ht="15.75" customHeight="1" x14ac:dyDescent="0.25">
      <c r="A5" s="26"/>
      <c r="B5" s="132">
        <v>0.2</v>
      </c>
      <c r="C5" s="122"/>
      <c r="D5" s="133" t="s">
        <v>4</v>
      </c>
      <c r="E5" s="122"/>
      <c r="F5" s="27"/>
      <c r="G5" s="27"/>
      <c r="H5" s="27"/>
      <c r="I5" s="27"/>
      <c r="J5" s="27"/>
      <c r="K5" s="27"/>
      <c r="L5" s="27"/>
      <c r="M5" s="27"/>
      <c r="N5" s="27"/>
      <c r="O5" s="27"/>
      <c r="P5" s="27"/>
      <c r="Q5" s="28"/>
      <c r="R5" s="27"/>
      <c r="S5" s="27"/>
      <c r="T5" s="27"/>
      <c r="U5" s="27"/>
      <c r="V5" s="27"/>
      <c r="W5" s="27"/>
      <c r="X5" s="27"/>
      <c r="Y5" s="27"/>
      <c r="Z5" s="29">
        <v>1</v>
      </c>
      <c r="AA5" s="29">
        <v>1</v>
      </c>
      <c r="AB5" s="29">
        <v>1</v>
      </c>
      <c r="AC5" s="30">
        <v>1</v>
      </c>
      <c r="AD5" s="29">
        <v>1</v>
      </c>
      <c r="AE5" s="29">
        <v>1</v>
      </c>
      <c r="AF5" s="29">
        <v>1</v>
      </c>
      <c r="AG5" s="29">
        <v>1</v>
      </c>
      <c r="AH5" s="29">
        <v>1</v>
      </c>
      <c r="AI5" s="27"/>
      <c r="AJ5" s="27"/>
      <c r="AK5" s="27"/>
      <c r="AL5" s="28"/>
      <c r="AM5" s="31">
        <f t="shared" ref="AM5:AM8" si="0">SUM(Z5:AL5)</f>
        <v>9</v>
      </c>
      <c r="AN5" s="27"/>
      <c r="AO5" s="27"/>
    </row>
    <row r="6" spans="1:41" ht="15.75" customHeight="1" x14ac:dyDescent="0.25">
      <c r="A6" s="26"/>
      <c r="B6" s="134"/>
      <c r="C6" s="122"/>
      <c r="D6" s="133" t="s">
        <v>5</v>
      </c>
      <c r="E6" s="122"/>
      <c r="F6" s="27"/>
      <c r="G6" s="27"/>
      <c r="H6" s="27"/>
      <c r="I6" s="27"/>
      <c r="J6" s="27"/>
      <c r="K6" s="27"/>
      <c r="L6" s="27"/>
      <c r="M6" s="27"/>
      <c r="N6" s="27"/>
      <c r="O6" s="27"/>
      <c r="P6" s="27"/>
      <c r="Q6" s="28"/>
      <c r="R6" s="27"/>
      <c r="S6" s="27"/>
      <c r="T6" s="27"/>
      <c r="U6" s="27"/>
      <c r="V6" s="27"/>
      <c r="W6" s="27"/>
      <c r="X6" s="27"/>
      <c r="Y6" s="27"/>
      <c r="Z6" s="27"/>
      <c r="AA6" s="27"/>
      <c r="AB6" s="27"/>
      <c r="AC6" s="28"/>
      <c r="AD6" s="27"/>
      <c r="AE6" s="27"/>
      <c r="AF6" s="27"/>
      <c r="AG6" s="27"/>
      <c r="AH6" s="31"/>
      <c r="AI6" s="29">
        <v>1</v>
      </c>
      <c r="AJ6" s="27"/>
      <c r="AK6" s="27"/>
      <c r="AL6" s="28"/>
      <c r="AM6" s="31">
        <f t="shared" si="0"/>
        <v>1</v>
      </c>
      <c r="AN6" s="27"/>
      <c r="AO6" s="27"/>
    </row>
    <row r="7" spans="1:41" ht="15.75" customHeight="1" x14ac:dyDescent="0.25">
      <c r="A7" s="26"/>
      <c r="B7" s="134"/>
      <c r="C7" s="122"/>
      <c r="D7" s="133" t="s">
        <v>6</v>
      </c>
      <c r="E7" s="122"/>
      <c r="F7" s="27"/>
      <c r="G7" s="27"/>
      <c r="H7" s="27"/>
      <c r="I7" s="27"/>
      <c r="J7" s="27"/>
      <c r="K7" s="27"/>
      <c r="L7" s="27"/>
      <c r="M7" s="27"/>
      <c r="N7" s="27"/>
      <c r="O7" s="27"/>
      <c r="P7" s="27"/>
      <c r="Q7" s="28"/>
      <c r="R7" s="27"/>
      <c r="S7" s="27"/>
      <c r="T7" s="27"/>
      <c r="U7" s="27"/>
      <c r="V7" s="27"/>
      <c r="W7" s="27"/>
      <c r="X7" s="27"/>
      <c r="Y7" s="27"/>
      <c r="Z7" s="27"/>
      <c r="AA7" s="27"/>
      <c r="AB7" s="27"/>
      <c r="AC7" s="28"/>
      <c r="AD7" s="27"/>
      <c r="AE7" s="27"/>
      <c r="AF7" s="27"/>
      <c r="AG7" s="27"/>
      <c r="AH7" s="27"/>
      <c r="AI7" s="27"/>
      <c r="AJ7" s="29">
        <v>1</v>
      </c>
      <c r="AK7" s="27"/>
      <c r="AL7" s="28"/>
      <c r="AM7" s="31">
        <f t="shared" si="0"/>
        <v>1</v>
      </c>
      <c r="AN7" s="27"/>
      <c r="AO7" s="27"/>
    </row>
    <row r="8" spans="1:41" ht="15.75" customHeight="1" x14ac:dyDescent="0.25">
      <c r="A8" s="26"/>
      <c r="B8" s="130"/>
      <c r="C8" s="117"/>
      <c r="D8" s="135" t="s">
        <v>7</v>
      </c>
      <c r="E8" s="117"/>
      <c r="F8" s="34"/>
      <c r="G8" s="34"/>
      <c r="H8" s="34"/>
      <c r="I8" s="34"/>
      <c r="J8" s="34"/>
      <c r="K8" s="34"/>
      <c r="L8" s="34"/>
      <c r="M8" s="34"/>
      <c r="N8" s="34"/>
      <c r="O8" s="34"/>
      <c r="P8" s="34"/>
      <c r="Q8" s="35"/>
      <c r="R8" s="34"/>
      <c r="S8" s="34"/>
      <c r="T8" s="34"/>
      <c r="U8" s="34"/>
      <c r="V8" s="34"/>
      <c r="W8" s="34"/>
      <c r="X8" s="34"/>
      <c r="Y8" s="34"/>
      <c r="Z8" s="34"/>
      <c r="AA8" s="34"/>
      <c r="AB8" s="36">
        <v>1</v>
      </c>
      <c r="AC8" s="37">
        <v>1</v>
      </c>
      <c r="AD8" s="36">
        <v>1</v>
      </c>
      <c r="AE8" s="36">
        <v>1</v>
      </c>
      <c r="AF8" s="36">
        <v>1</v>
      </c>
      <c r="AG8" s="36">
        <v>1</v>
      </c>
      <c r="AH8" s="36">
        <v>1</v>
      </c>
      <c r="AI8" s="36">
        <v>1</v>
      </c>
      <c r="AJ8" s="36">
        <v>1</v>
      </c>
      <c r="AK8" s="34"/>
      <c r="AL8" s="35"/>
      <c r="AM8" s="24">
        <f t="shared" si="0"/>
        <v>9</v>
      </c>
      <c r="AN8" s="34"/>
      <c r="AO8" s="27"/>
    </row>
    <row r="10" spans="1:41" x14ac:dyDescent="0.3">
      <c r="A10" s="22" t="s">
        <v>16</v>
      </c>
    </row>
    <row r="11" spans="1:41" x14ac:dyDescent="0.3">
      <c r="A11" s="95">
        <v>6473</v>
      </c>
      <c r="B11" s="22" t="s">
        <v>126</v>
      </c>
    </row>
    <row r="12" spans="1:41" x14ac:dyDescent="0.3">
      <c r="A12" s="42" t="s">
        <v>14</v>
      </c>
      <c r="B12" s="114" t="s">
        <v>1</v>
      </c>
      <c r="C12" s="115"/>
      <c r="D12" s="118" t="s">
        <v>2</v>
      </c>
      <c r="E12" s="115"/>
      <c r="F12" s="119">
        <v>2019</v>
      </c>
      <c r="G12" s="120"/>
      <c r="H12" s="120"/>
      <c r="I12" s="120"/>
      <c r="J12" s="120"/>
      <c r="K12" s="120"/>
      <c r="L12" s="120"/>
      <c r="M12" s="120"/>
      <c r="N12" s="120"/>
      <c r="O12" s="120"/>
      <c r="P12" s="120"/>
      <c r="Q12" s="115"/>
      <c r="R12" s="119">
        <v>2020</v>
      </c>
      <c r="S12" s="120"/>
      <c r="T12" s="120"/>
      <c r="U12" s="120"/>
      <c r="V12" s="120"/>
      <c r="W12" s="120"/>
      <c r="X12" s="120"/>
      <c r="Y12" s="120"/>
      <c r="Z12" s="120"/>
      <c r="AA12" s="120"/>
      <c r="AB12" s="120"/>
      <c r="AC12" s="115"/>
      <c r="AD12" s="119">
        <v>2021</v>
      </c>
      <c r="AE12" s="120"/>
      <c r="AF12" s="120"/>
      <c r="AG12" s="120"/>
      <c r="AH12" s="120"/>
      <c r="AI12" s="120"/>
      <c r="AJ12" s="120"/>
      <c r="AK12" s="120"/>
      <c r="AL12" s="115"/>
      <c r="AM12" s="114" t="s">
        <v>3</v>
      </c>
      <c r="AN12" s="120"/>
      <c r="AO12" s="1"/>
    </row>
    <row r="13" spans="1:41" ht="15.75" customHeight="1" x14ac:dyDescent="0.25">
      <c r="A13" s="1">
        <v>7416</v>
      </c>
      <c r="B13" s="116"/>
      <c r="C13" s="117"/>
      <c r="D13" s="116"/>
      <c r="E13" s="117"/>
      <c r="F13" s="5">
        <v>1</v>
      </c>
      <c r="G13" s="6">
        <v>2</v>
      </c>
      <c r="H13" s="6">
        <v>3</v>
      </c>
      <c r="I13" s="6">
        <v>4</v>
      </c>
      <c r="J13" s="6">
        <v>5</v>
      </c>
      <c r="K13" s="6">
        <v>6</v>
      </c>
      <c r="L13" s="6">
        <v>7</v>
      </c>
      <c r="M13" s="6">
        <v>8</v>
      </c>
      <c r="N13" s="6">
        <v>9</v>
      </c>
      <c r="O13" s="6">
        <v>10</v>
      </c>
      <c r="P13" s="6">
        <v>11</v>
      </c>
      <c r="Q13" s="7">
        <v>12</v>
      </c>
      <c r="R13" s="5">
        <v>1</v>
      </c>
      <c r="S13" s="6">
        <v>2</v>
      </c>
      <c r="T13" s="6">
        <v>3</v>
      </c>
      <c r="U13" s="6">
        <v>4</v>
      </c>
      <c r="V13" s="6">
        <v>5</v>
      </c>
      <c r="W13" s="6">
        <v>6</v>
      </c>
      <c r="X13" s="6">
        <v>7</v>
      </c>
      <c r="Y13" s="6">
        <v>8</v>
      </c>
      <c r="Z13" s="6">
        <v>9</v>
      </c>
      <c r="AA13" s="6">
        <v>10</v>
      </c>
      <c r="AB13" s="6">
        <v>11</v>
      </c>
      <c r="AC13" s="7">
        <v>12</v>
      </c>
      <c r="AD13" s="5">
        <v>1</v>
      </c>
      <c r="AE13" s="6">
        <v>2</v>
      </c>
      <c r="AF13" s="6">
        <v>3</v>
      </c>
      <c r="AG13" s="6">
        <v>4</v>
      </c>
      <c r="AH13" s="6">
        <v>5</v>
      </c>
      <c r="AI13" s="6">
        <v>6</v>
      </c>
      <c r="AJ13" s="6">
        <v>7</v>
      </c>
      <c r="AK13" s="6">
        <v>8</v>
      </c>
      <c r="AL13" s="6">
        <v>9</v>
      </c>
      <c r="AM13" s="116"/>
      <c r="AN13" s="125"/>
      <c r="AO13" s="1"/>
    </row>
    <row r="14" spans="1:41" ht="15.75" customHeight="1" x14ac:dyDescent="0.25">
      <c r="A14" s="45">
        <v>7296</v>
      </c>
      <c r="B14" s="141">
        <v>0.2</v>
      </c>
      <c r="C14" s="122"/>
      <c r="D14" s="124" t="s">
        <v>4</v>
      </c>
      <c r="E14" s="122"/>
      <c r="Q14" s="11"/>
      <c r="Z14" s="9">
        <v>1</v>
      </c>
      <c r="AA14" s="9">
        <v>1</v>
      </c>
      <c r="AB14" s="9">
        <v>1</v>
      </c>
      <c r="AC14" s="10">
        <v>1</v>
      </c>
      <c r="AD14" s="9">
        <v>1</v>
      </c>
      <c r="AE14" s="9">
        <v>1</v>
      </c>
      <c r="AF14" s="9">
        <v>1</v>
      </c>
      <c r="AG14" s="9">
        <v>1</v>
      </c>
      <c r="AL14" s="11"/>
      <c r="AM14" s="8">
        <f t="shared" ref="AM14:AM17" si="1">SUM(Z14:AL14)</f>
        <v>8</v>
      </c>
    </row>
    <row r="15" spans="1:41" ht="15.75" customHeight="1" x14ac:dyDescent="0.25">
      <c r="A15" s="45">
        <v>7145</v>
      </c>
      <c r="B15" s="141"/>
      <c r="C15" s="122"/>
      <c r="D15" s="124" t="s">
        <v>5</v>
      </c>
      <c r="E15" s="122"/>
      <c r="Q15" s="11"/>
      <c r="AC15" s="11"/>
      <c r="AH15" s="9">
        <v>1</v>
      </c>
      <c r="AI15" s="9">
        <v>1</v>
      </c>
      <c r="AL15" s="11"/>
      <c r="AM15" s="8">
        <f t="shared" si="1"/>
        <v>2</v>
      </c>
    </row>
    <row r="16" spans="1:41" ht="15.75" customHeight="1" x14ac:dyDescent="0.25">
      <c r="A16" s="45">
        <v>7125</v>
      </c>
      <c r="B16" s="141"/>
      <c r="C16" s="122"/>
      <c r="D16" s="124" t="s">
        <v>6</v>
      </c>
      <c r="E16" s="122"/>
      <c r="Q16" s="11"/>
      <c r="AC16" s="11"/>
      <c r="AJ16" s="9">
        <v>1</v>
      </c>
      <c r="AL16" s="11"/>
      <c r="AM16" s="8">
        <f t="shared" si="1"/>
        <v>1</v>
      </c>
    </row>
    <row r="17" spans="1:41" ht="15.75" customHeight="1" x14ac:dyDescent="0.25">
      <c r="A17" s="45">
        <v>7035</v>
      </c>
      <c r="B17" s="136"/>
      <c r="C17" s="117"/>
      <c r="D17" s="126" t="s">
        <v>7</v>
      </c>
      <c r="E17" s="117"/>
      <c r="F17" s="6"/>
      <c r="G17" s="6"/>
      <c r="H17" s="6"/>
      <c r="I17" s="6"/>
      <c r="J17" s="6"/>
      <c r="K17" s="6"/>
      <c r="L17" s="6"/>
      <c r="M17" s="6"/>
      <c r="N17" s="6"/>
      <c r="O17" s="6"/>
      <c r="P17" s="6"/>
      <c r="Q17" s="7"/>
      <c r="R17" s="6"/>
      <c r="S17" s="6"/>
      <c r="T17" s="6"/>
      <c r="U17" s="6"/>
      <c r="V17" s="6"/>
      <c r="W17" s="6"/>
      <c r="X17" s="6"/>
      <c r="Y17" s="6"/>
      <c r="Z17" s="6"/>
      <c r="AA17" s="6"/>
      <c r="AB17" s="6"/>
      <c r="AC17" s="14">
        <v>1</v>
      </c>
      <c r="AD17" s="13">
        <v>1</v>
      </c>
      <c r="AE17" s="13">
        <v>1</v>
      </c>
      <c r="AF17" s="13">
        <v>1</v>
      </c>
      <c r="AG17" s="13">
        <v>1</v>
      </c>
      <c r="AH17" s="13">
        <v>1</v>
      </c>
      <c r="AI17" s="13">
        <v>1</v>
      </c>
      <c r="AJ17" s="13">
        <v>1</v>
      </c>
      <c r="AK17" s="6"/>
      <c r="AL17" s="7"/>
      <c r="AM17" s="6">
        <f t="shared" si="1"/>
        <v>8</v>
      </c>
      <c r="AN17" s="6"/>
    </row>
    <row r="19" spans="1:41" x14ac:dyDescent="0.3">
      <c r="A19" s="96" t="s">
        <v>144</v>
      </c>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row>
    <row r="20" spans="1:41" ht="13" x14ac:dyDescent="0.3">
      <c r="A20" s="98">
        <v>6871</v>
      </c>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row>
    <row r="21" spans="1:41" ht="26" x14ac:dyDescent="0.3">
      <c r="A21" s="99" t="s">
        <v>14</v>
      </c>
      <c r="B21" s="164" t="s">
        <v>1</v>
      </c>
      <c r="C21" s="115"/>
      <c r="D21" s="165" t="s">
        <v>2</v>
      </c>
      <c r="E21" s="115"/>
      <c r="F21" s="166">
        <v>2019</v>
      </c>
      <c r="G21" s="120"/>
      <c r="H21" s="120"/>
      <c r="I21" s="120"/>
      <c r="J21" s="120"/>
      <c r="K21" s="120"/>
      <c r="L21" s="120"/>
      <c r="M21" s="120"/>
      <c r="N21" s="120"/>
      <c r="O21" s="120"/>
      <c r="P21" s="120"/>
      <c r="Q21" s="115"/>
      <c r="R21" s="166">
        <v>2020</v>
      </c>
      <c r="S21" s="120"/>
      <c r="T21" s="120"/>
      <c r="U21" s="120"/>
      <c r="V21" s="120"/>
      <c r="W21" s="120"/>
      <c r="X21" s="120"/>
      <c r="Y21" s="120"/>
      <c r="Z21" s="120"/>
      <c r="AA21" s="120"/>
      <c r="AB21" s="120"/>
      <c r="AC21" s="115"/>
      <c r="AD21" s="166">
        <v>2021</v>
      </c>
      <c r="AE21" s="120"/>
      <c r="AF21" s="120"/>
      <c r="AG21" s="120"/>
      <c r="AH21" s="120"/>
      <c r="AI21" s="120"/>
      <c r="AJ21" s="120"/>
      <c r="AK21" s="120"/>
      <c r="AL21" s="115"/>
      <c r="AM21" s="164" t="s">
        <v>3</v>
      </c>
      <c r="AN21" s="120"/>
      <c r="AO21" s="1"/>
    </row>
    <row r="22" spans="1:41" ht="13" x14ac:dyDescent="0.25">
      <c r="A22" s="100">
        <v>7266</v>
      </c>
      <c r="B22" s="116"/>
      <c r="C22" s="117"/>
      <c r="D22" s="116"/>
      <c r="E22" s="117"/>
      <c r="F22" s="101">
        <v>1</v>
      </c>
      <c r="G22" s="102">
        <v>2</v>
      </c>
      <c r="H22" s="102">
        <v>3</v>
      </c>
      <c r="I22" s="102">
        <v>4</v>
      </c>
      <c r="J22" s="102">
        <v>5</v>
      </c>
      <c r="K22" s="102">
        <v>6</v>
      </c>
      <c r="L22" s="102">
        <v>7</v>
      </c>
      <c r="M22" s="102">
        <v>8</v>
      </c>
      <c r="N22" s="102">
        <v>9</v>
      </c>
      <c r="O22" s="102">
        <v>10</v>
      </c>
      <c r="P22" s="102">
        <v>11</v>
      </c>
      <c r="Q22" s="103">
        <v>12</v>
      </c>
      <c r="R22" s="101">
        <v>1</v>
      </c>
      <c r="S22" s="102">
        <v>2</v>
      </c>
      <c r="T22" s="102">
        <v>3</v>
      </c>
      <c r="U22" s="102">
        <v>4</v>
      </c>
      <c r="V22" s="102">
        <v>5</v>
      </c>
      <c r="W22" s="102">
        <v>6</v>
      </c>
      <c r="X22" s="102">
        <v>7</v>
      </c>
      <c r="Y22" s="102">
        <v>8</v>
      </c>
      <c r="Z22" s="102">
        <v>9</v>
      </c>
      <c r="AA22" s="102">
        <v>10</v>
      </c>
      <c r="AB22" s="102">
        <v>11</v>
      </c>
      <c r="AC22" s="103">
        <v>12</v>
      </c>
      <c r="AD22" s="101">
        <v>1</v>
      </c>
      <c r="AE22" s="102">
        <v>2</v>
      </c>
      <c r="AF22" s="102">
        <v>3</v>
      </c>
      <c r="AG22" s="102">
        <v>4</v>
      </c>
      <c r="AH22" s="102">
        <v>5</v>
      </c>
      <c r="AI22" s="102">
        <v>6</v>
      </c>
      <c r="AJ22" s="102">
        <v>7</v>
      </c>
      <c r="AK22" s="102">
        <v>8</v>
      </c>
      <c r="AL22" s="102">
        <v>9</v>
      </c>
      <c r="AM22" s="116"/>
      <c r="AN22" s="125"/>
      <c r="AO22" s="1"/>
    </row>
    <row r="23" spans="1:41" ht="12.5" x14ac:dyDescent="0.25">
      <c r="A23" s="104">
        <v>7175</v>
      </c>
      <c r="B23" s="168">
        <v>0.2</v>
      </c>
      <c r="C23" s="122"/>
      <c r="D23" s="169" t="s">
        <v>4</v>
      </c>
      <c r="E23" s="122"/>
      <c r="F23" s="97"/>
      <c r="G23" s="97"/>
      <c r="H23" s="97"/>
      <c r="I23" s="97"/>
      <c r="J23" s="97"/>
      <c r="K23" s="97"/>
      <c r="L23" s="97"/>
      <c r="M23" s="97"/>
      <c r="N23" s="97"/>
      <c r="O23" s="97"/>
      <c r="P23" s="97"/>
      <c r="Q23" s="105"/>
      <c r="R23" s="97"/>
      <c r="S23" s="97"/>
      <c r="T23" s="97"/>
      <c r="U23" s="97"/>
      <c r="V23" s="97"/>
      <c r="W23" s="97"/>
      <c r="X23" s="97"/>
      <c r="Y23" s="97"/>
      <c r="Z23" s="106">
        <v>1</v>
      </c>
      <c r="AA23" s="106">
        <v>1</v>
      </c>
      <c r="AB23" s="106">
        <v>1</v>
      </c>
      <c r="AC23" s="107">
        <v>1</v>
      </c>
      <c r="AD23" s="106">
        <v>1</v>
      </c>
      <c r="AE23" s="106">
        <v>1</v>
      </c>
      <c r="AF23" s="106">
        <v>1</v>
      </c>
      <c r="AG23" s="106">
        <v>1</v>
      </c>
      <c r="AH23" s="106">
        <v>1</v>
      </c>
      <c r="AI23" s="97"/>
      <c r="AJ23" s="97"/>
      <c r="AK23" s="97"/>
      <c r="AL23" s="105"/>
      <c r="AM23" s="97">
        <f t="shared" ref="AM23:AM26" si="2">SUM(Z23:AL23)</f>
        <v>9</v>
      </c>
      <c r="AN23" s="97"/>
    </row>
    <row r="24" spans="1:41" ht="12.5" x14ac:dyDescent="0.25">
      <c r="A24" s="104">
        <v>7085</v>
      </c>
      <c r="B24" s="168"/>
      <c r="C24" s="122"/>
      <c r="D24" s="169" t="s">
        <v>5</v>
      </c>
      <c r="E24" s="122"/>
      <c r="F24" s="97"/>
      <c r="G24" s="97"/>
      <c r="H24" s="97"/>
      <c r="I24" s="97"/>
      <c r="J24" s="97"/>
      <c r="K24" s="97"/>
      <c r="L24" s="97"/>
      <c r="M24" s="97"/>
      <c r="N24" s="97"/>
      <c r="O24" s="97"/>
      <c r="P24" s="97"/>
      <c r="Q24" s="105"/>
      <c r="R24" s="97"/>
      <c r="S24" s="97"/>
      <c r="T24" s="97"/>
      <c r="U24" s="97"/>
      <c r="V24" s="97"/>
      <c r="W24" s="97"/>
      <c r="X24" s="97"/>
      <c r="Y24" s="97"/>
      <c r="Z24" s="97"/>
      <c r="AA24" s="97"/>
      <c r="AB24" s="97"/>
      <c r="AC24" s="105"/>
      <c r="AD24" s="97"/>
      <c r="AE24" s="97"/>
      <c r="AF24" s="97"/>
      <c r="AG24" s="106">
        <v>1</v>
      </c>
      <c r="AH24" s="97"/>
      <c r="AI24" s="106">
        <v>1</v>
      </c>
      <c r="AJ24" s="97"/>
      <c r="AK24" s="97"/>
      <c r="AL24" s="105"/>
      <c r="AM24" s="97">
        <f t="shared" si="2"/>
        <v>2</v>
      </c>
      <c r="AN24" s="97"/>
    </row>
    <row r="25" spans="1:41" ht="12.5" x14ac:dyDescent="0.25">
      <c r="A25" s="104">
        <v>6935</v>
      </c>
      <c r="B25" s="168"/>
      <c r="C25" s="122"/>
      <c r="D25" s="169" t="s">
        <v>6</v>
      </c>
      <c r="E25" s="122"/>
      <c r="F25" s="97"/>
      <c r="G25" s="97"/>
      <c r="H25" s="97"/>
      <c r="I25" s="97"/>
      <c r="J25" s="97"/>
      <c r="K25" s="97"/>
      <c r="L25" s="97"/>
      <c r="M25" s="97"/>
      <c r="N25" s="97"/>
      <c r="O25" s="97"/>
      <c r="P25" s="97"/>
      <c r="Q25" s="105"/>
      <c r="R25" s="97"/>
      <c r="S25" s="97"/>
      <c r="T25" s="97"/>
      <c r="U25" s="97"/>
      <c r="V25" s="97"/>
      <c r="W25" s="97"/>
      <c r="X25" s="97"/>
      <c r="Y25" s="97"/>
      <c r="Z25" s="97"/>
      <c r="AA25" s="97"/>
      <c r="AB25" s="97"/>
      <c r="AC25" s="105"/>
      <c r="AD25" s="97"/>
      <c r="AE25" s="97"/>
      <c r="AF25" s="97"/>
      <c r="AG25" s="97"/>
      <c r="AH25" s="97"/>
      <c r="AI25" s="97"/>
      <c r="AJ25" s="106">
        <v>1</v>
      </c>
      <c r="AK25" s="97"/>
      <c r="AL25" s="105"/>
      <c r="AM25" s="97">
        <f t="shared" si="2"/>
        <v>1</v>
      </c>
      <c r="AN25" s="97"/>
    </row>
    <row r="26" spans="1:41" ht="12.5" x14ac:dyDescent="0.25">
      <c r="A26" s="104">
        <v>6925</v>
      </c>
      <c r="B26" s="170"/>
      <c r="C26" s="117"/>
      <c r="D26" s="167" t="s">
        <v>7</v>
      </c>
      <c r="E26" s="117"/>
      <c r="F26" s="102"/>
      <c r="G26" s="102"/>
      <c r="H26" s="102"/>
      <c r="I26" s="102"/>
      <c r="J26" s="102"/>
      <c r="K26" s="102"/>
      <c r="L26" s="102"/>
      <c r="M26" s="102"/>
      <c r="N26" s="102"/>
      <c r="O26" s="102"/>
      <c r="P26" s="102"/>
      <c r="Q26" s="103"/>
      <c r="R26" s="102"/>
      <c r="S26" s="102"/>
      <c r="T26" s="102"/>
      <c r="U26" s="102"/>
      <c r="V26" s="102"/>
      <c r="W26" s="102"/>
      <c r="X26" s="102"/>
      <c r="Y26" s="102"/>
      <c r="Z26" s="102"/>
      <c r="AA26" s="102"/>
      <c r="AB26" s="108">
        <v>1</v>
      </c>
      <c r="AC26" s="109">
        <v>1</v>
      </c>
      <c r="AD26" s="108">
        <v>1</v>
      </c>
      <c r="AE26" s="108">
        <v>1</v>
      </c>
      <c r="AF26" s="108">
        <v>1</v>
      </c>
      <c r="AG26" s="108">
        <v>1</v>
      </c>
      <c r="AH26" s="108">
        <v>1</v>
      </c>
      <c r="AI26" s="108">
        <v>1</v>
      </c>
      <c r="AJ26" s="108">
        <v>1</v>
      </c>
      <c r="AK26" s="102"/>
      <c r="AL26" s="103"/>
      <c r="AM26" s="102">
        <f t="shared" si="2"/>
        <v>9</v>
      </c>
      <c r="AN26" s="102"/>
    </row>
    <row r="28" spans="1:41" ht="13" x14ac:dyDescent="0.3">
      <c r="A28" s="22" t="s">
        <v>127</v>
      </c>
    </row>
    <row r="29" spans="1:41" ht="13" x14ac:dyDescent="0.3">
      <c r="A29" s="95">
        <v>7055</v>
      </c>
      <c r="B29" s="22" t="s">
        <v>126</v>
      </c>
      <c r="C29" s="112"/>
      <c r="D29" s="113"/>
      <c r="E29" s="113"/>
    </row>
    <row r="30" spans="1:41" ht="26" x14ac:dyDescent="0.3">
      <c r="A30" s="42" t="s">
        <v>14</v>
      </c>
      <c r="B30" s="114" t="s">
        <v>1</v>
      </c>
      <c r="C30" s="115"/>
      <c r="D30" s="118" t="s">
        <v>2</v>
      </c>
      <c r="E30" s="115"/>
      <c r="F30" s="119">
        <v>2019</v>
      </c>
      <c r="G30" s="120"/>
      <c r="H30" s="120"/>
      <c r="I30" s="120"/>
      <c r="J30" s="120"/>
      <c r="K30" s="120"/>
      <c r="L30" s="120"/>
      <c r="M30" s="120"/>
      <c r="N30" s="120"/>
      <c r="O30" s="120"/>
      <c r="P30" s="120"/>
      <c r="Q30" s="115"/>
      <c r="R30" s="119">
        <v>2020</v>
      </c>
      <c r="S30" s="120"/>
      <c r="T30" s="120"/>
      <c r="U30" s="120"/>
      <c r="V30" s="120"/>
      <c r="W30" s="120"/>
      <c r="X30" s="120"/>
      <c r="Y30" s="120"/>
      <c r="Z30" s="120"/>
      <c r="AA30" s="120"/>
      <c r="AB30" s="120"/>
      <c r="AC30" s="115"/>
      <c r="AD30" s="119">
        <v>2021</v>
      </c>
      <c r="AE30" s="120"/>
      <c r="AF30" s="120"/>
      <c r="AG30" s="120"/>
      <c r="AH30" s="120"/>
      <c r="AI30" s="120"/>
      <c r="AJ30" s="120"/>
      <c r="AK30" s="120"/>
      <c r="AL30" s="115"/>
      <c r="AM30" s="114" t="s">
        <v>3</v>
      </c>
      <c r="AN30" s="120"/>
      <c r="AO30" s="110"/>
    </row>
    <row r="31" spans="1:41" ht="13" x14ac:dyDescent="0.25">
      <c r="A31" s="1">
        <v>7546</v>
      </c>
      <c r="B31" s="116"/>
      <c r="C31" s="117"/>
      <c r="D31" s="116"/>
      <c r="E31" s="117"/>
      <c r="F31" s="5">
        <v>1</v>
      </c>
      <c r="G31" s="6">
        <v>2</v>
      </c>
      <c r="H31" s="6">
        <v>3</v>
      </c>
      <c r="I31" s="6">
        <v>4</v>
      </c>
      <c r="J31" s="6">
        <v>5</v>
      </c>
      <c r="K31" s="6">
        <v>6</v>
      </c>
      <c r="L31" s="6">
        <v>7</v>
      </c>
      <c r="M31" s="6">
        <v>8</v>
      </c>
      <c r="N31" s="6">
        <v>9</v>
      </c>
      <c r="O31" s="6">
        <v>10</v>
      </c>
      <c r="P31" s="6">
        <v>11</v>
      </c>
      <c r="Q31" s="7">
        <v>12</v>
      </c>
      <c r="R31" s="5">
        <v>1</v>
      </c>
      <c r="S31" s="6">
        <v>2</v>
      </c>
      <c r="T31" s="6">
        <v>3</v>
      </c>
      <c r="U31" s="6">
        <v>4</v>
      </c>
      <c r="V31" s="6">
        <v>5</v>
      </c>
      <c r="W31" s="6">
        <v>6</v>
      </c>
      <c r="X31" s="6">
        <v>7</v>
      </c>
      <c r="Y31" s="6">
        <v>8</v>
      </c>
      <c r="Z31" s="6">
        <v>9</v>
      </c>
      <c r="AA31" s="6">
        <v>10</v>
      </c>
      <c r="AB31" s="6">
        <v>11</v>
      </c>
      <c r="AC31" s="7">
        <v>12</v>
      </c>
      <c r="AD31" s="5">
        <v>1</v>
      </c>
      <c r="AE31" s="6">
        <v>2</v>
      </c>
      <c r="AF31" s="6">
        <v>3</v>
      </c>
      <c r="AG31" s="6">
        <v>4</v>
      </c>
      <c r="AH31" s="6">
        <v>5</v>
      </c>
      <c r="AI31" s="6">
        <v>6</v>
      </c>
      <c r="AJ31" s="6">
        <v>7</v>
      </c>
      <c r="AK31" s="6">
        <v>8</v>
      </c>
      <c r="AL31" s="6">
        <v>9</v>
      </c>
      <c r="AM31" s="116"/>
      <c r="AN31" s="125"/>
    </row>
    <row r="32" spans="1:41" ht="12.5" x14ac:dyDescent="0.25">
      <c r="A32" s="45">
        <v>7526</v>
      </c>
      <c r="B32" s="141">
        <v>0.2</v>
      </c>
      <c r="C32" s="122"/>
      <c r="D32" s="124" t="s">
        <v>4</v>
      </c>
      <c r="E32" s="122"/>
      <c r="Q32" s="11"/>
      <c r="Y32" s="9">
        <v>1</v>
      </c>
      <c r="Z32" s="9">
        <v>1</v>
      </c>
      <c r="AA32" s="9">
        <v>1</v>
      </c>
      <c r="AB32" s="9">
        <v>1</v>
      </c>
      <c r="AC32" s="10">
        <v>1</v>
      </c>
      <c r="AD32" s="9">
        <v>1</v>
      </c>
      <c r="AE32" s="9">
        <v>1</v>
      </c>
      <c r="AF32" s="9">
        <v>1</v>
      </c>
      <c r="AL32" s="11"/>
      <c r="AM32" s="8">
        <f>SUM(Y32:AL32)</f>
        <v>8</v>
      </c>
    </row>
    <row r="33" spans="1:41" ht="12.5" x14ac:dyDescent="0.25">
      <c r="A33" s="45">
        <v>7276</v>
      </c>
      <c r="B33" s="141"/>
      <c r="C33" s="122"/>
      <c r="D33" s="124" t="s">
        <v>5</v>
      </c>
      <c r="E33" s="122"/>
      <c r="Q33" s="11"/>
      <c r="AC33" s="11"/>
      <c r="AG33" s="9">
        <v>1</v>
      </c>
      <c r="AI33" s="9">
        <v>1</v>
      </c>
      <c r="AL33" s="11"/>
      <c r="AM33" s="8">
        <f t="shared" ref="AM33:AM35" si="3">SUM(Z33:AL33)</f>
        <v>2</v>
      </c>
    </row>
    <row r="34" spans="1:41" ht="12.5" x14ac:dyDescent="0.25">
      <c r="A34" s="45">
        <v>7175</v>
      </c>
      <c r="B34" s="141"/>
      <c r="C34" s="122"/>
      <c r="D34" s="124" t="s">
        <v>6</v>
      </c>
      <c r="E34" s="122"/>
      <c r="Q34" s="11"/>
      <c r="AC34" s="11"/>
      <c r="AJ34" s="9">
        <v>1</v>
      </c>
      <c r="AL34" s="11"/>
      <c r="AM34" s="8">
        <f t="shared" si="3"/>
        <v>1</v>
      </c>
      <c r="AO34" s="6"/>
    </row>
    <row r="35" spans="1:41" ht="12.5" x14ac:dyDescent="0.25">
      <c r="A35" s="45">
        <v>7155</v>
      </c>
      <c r="B35" s="136"/>
      <c r="C35" s="117"/>
      <c r="D35" s="126" t="s">
        <v>7</v>
      </c>
      <c r="E35" s="117"/>
      <c r="F35" s="6"/>
      <c r="G35" s="6"/>
      <c r="H35" s="6"/>
      <c r="I35" s="6"/>
      <c r="J35" s="6"/>
      <c r="K35" s="6"/>
      <c r="L35" s="6"/>
      <c r="M35" s="6"/>
      <c r="N35" s="6"/>
      <c r="O35" s="6"/>
      <c r="P35" s="6"/>
      <c r="Q35" s="7"/>
      <c r="R35" s="6"/>
      <c r="S35" s="6"/>
      <c r="T35" s="6"/>
      <c r="U35" s="6"/>
      <c r="V35" s="6"/>
      <c r="W35" s="6"/>
      <c r="X35" s="6"/>
      <c r="Y35" s="6"/>
      <c r="Z35" s="6"/>
      <c r="AA35" s="6"/>
      <c r="AB35" s="6"/>
      <c r="AC35" s="14">
        <v>1</v>
      </c>
      <c r="AD35" s="13">
        <v>1</v>
      </c>
      <c r="AE35" s="13">
        <v>1</v>
      </c>
      <c r="AF35" s="13">
        <v>1</v>
      </c>
      <c r="AG35" s="13">
        <v>1</v>
      </c>
      <c r="AH35" s="13">
        <v>1</v>
      </c>
      <c r="AI35" s="13">
        <v>1</v>
      </c>
      <c r="AJ35" s="13">
        <v>1</v>
      </c>
      <c r="AK35" s="6"/>
      <c r="AL35" s="7"/>
      <c r="AM35" s="6">
        <f t="shared" si="3"/>
        <v>8</v>
      </c>
      <c r="AN35" s="6"/>
    </row>
    <row r="37" spans="1:41" ht="12.5" x14ac:dyDescent="0.25">
      <c r="A37" s="8" t="s">
        <v>145</v>
      </c>
    </row>
    <row r="38" spans="1:41" ht="13" x14ac:dyDescent="0.25">
      <c r="A38" s="1" t="s">
        <v>22</v>
      </c>
      <c r="B38" s="112" t="s">
        <v>23</v>
      </c>
      <c r="C38" s="113"/>
      <c r="D38" s="113"/>
    </row>
    <row r="39" spans="1:41" ht="26" x14ac:dyDescent="0.3">
      <c r="A39" s="66" t="s">
        <v>14</v>
      </c>
      <c r="B39" s="157" t="s">
        <v>1</v>
      </c>
      <c r="C39" s="115"/>
      <c r="D39" s="158" t="s">
        <v>2</v>
      </c>
      <c r="E39" s="115"/>
      <c r="F39" s="159">
        <v>2019</v>
      </c>
      <c r="G39" s="120"/>
      <c r="H39" s="120"/>
      <c r="I39" s="120"/>
      <c r="J39" s="120"/>
      <c r="K39" s="120"/>
      <c r="L39" s="120"/>
      <c r="M39" s="120"/>
      <c r="N39" s="120"/>
      <c r="O39" s="120"/>
      <c r="P39" s="120"/>
      <c r="Q39" s="115"/>
      <c r="R39" s="159">
        <v>2020</v>
      </c>
      <c r="S39" s="120"/>
      <c r="T39" s="120"/>
      <c r="U39" s="120"/>
      <c r="V39" s="120"/>
      <c r="W39" s="120"/>
      <c r="X39" s="120"/>
      <c r="Y39" s="120"/>
      <c r="Z39" s="120"/>
      <c r="AA39" s="120"/>
      <c r="AB39" s="120"/>
      <c r="AC39" s="115"/>
      <c r="AD39" s="159">
        <v>2021</v>
      </c>
      <c r="AE39" s="120"/>
      <c r="AF39" s="120"/>
      <c r="AG39" s="120"/>
      <c r="AH39" s="120"/>
      <c r="AI39" s="120"/>
      <c r="AJ39" s="120"/>
      <c r="AK39" s="120"/>
      <c r="AL39" s="115"/>
      <c r="AM39" s="157" t="s">
        <v>3</v>
      </c>
      <c r="AN39" s="120"/>
    </row>
    <row r="40" spans="1:41" ht="13" x14ac:dyDescent="0.3">
      <c r="A40" s="67">
        <v>6995</v>
      </c>
      <c r="B40" s="116"/>
      <c r="C40" s="117"/>
      <c r="D40" s="116"/>
      <c r="E40" s="117"/>
      <c r="F40" s="68">
        <v>1</v>
      </c>
      <c r="G40" s="69">
        <v>2</v>
      </c>
      <c r="H40" s="69">
        <v>3</v>
      </c>
      <c r="I40" s="69">
        <v>4</v>
      </c>
      <c r="J40" s="69">
        <v>5</v>
      </c>
      <c r="K40" s="69">
        <v>6</v>
      </c>
      <c r="L40" s="69">
        <v>7</v>
      </c>
      <c r="M40" s="69">
        <v>8</v>
      </c>
      <c r="N40" s="69">
        <v>9</v>
      </c>
      <c r="O40" s="69">
        <v>10</v>
      </c>
      <c r="P40" s="69">
        <v>11</v>
      </c>
      <c r="Q40" s="70">
        <v>12</v>
      </c>
      <c r="R40" s="68">
        <v>1</v>
      </c>
      <c r="S40" s="69">
        <v>2</v>
      </c>
      <c r="T40" s="69">
        <v>3</v>
      </c>
      <c r="U40" s="69">
        <v>4</v>
      </c>
      <c r="V40" s="69">
        <v>5</v>
      </c>
      <c r="W40" s="69">
        <v>6</v>
      </c>
      <c r="X40" s="69">
        <v>7</v>
      </c>
      <c r="Y40" s="69">
        <v>8</v>
      </c>
      <c r="Z40" s="69">
        <v>9</v>
      </c>
      <c r="AA40" s="69">
        <v>10</v>
      </c>
      <c r="AB40" s="69">
        <v>11</v>
      </c>
      <c r="AC40" s="70">
        <v>12</v>
      </c>
      <c r="AD40" s="68">
        <v>1</v>
      </c>
      <c r="AE40" s="69">
        <v>2</v>
      </c>
      <c r="AF40" s="69">
        <v>3</v>
      </c>
      <c r="AG40" s="69">
        <v>4</v>
      </c>
      <c r="AH40" s="69">
        <v>5</v>
      </c>
      <c r="AI40" s="69">
        <v>6</v>
      </c>
      <c r="AJ40" s="69">
        <v>7</v>
      </c>
      <c r="AK40" s="69">
        <v>8</v>
      </c>
      <c r="AL40" s="69">
        <v>9</v>
      </c>
      <c r="AM40" s="116"/>
      <c r="AN40" s="125"/>
    </row>
    <row r="41" spans="1:41" ht="13" x14ac:dyDescent="0.3">
      <c r="A41" s="71">
        <v>6905</v>
      </c>
      <c r="B41" s="147">
        <v>0.2</v>
      </c>
      <c r="C41" s="122"/>
      <c r="D41" s="148" t="s">
        <v>4</v>
      </c>
      <c r="E41" s="122"/>
      <c r="F41" s="72"/>
      <c r="G41" s="72"/>
      <c r="H41" s="72"/>
      <c r="I41" s="72"/>
      <c r="J41" s="72"/>
      <c r="K41" s="72"/>
      <c r="L41" s="72"/>
      <c r="M41" s="72"/>
      <c r="N41" s="72"/>
      <c r="O41" s="72"/>
      <c r="P41" s="72"/>
      <c r="Q41" s="73"/>
      <c r="R41" s="72"/>
      <c r="S41" s="72"/>
      <c r="T41" s="72"/>
      <c r="U41" s="72"/>
      <c r="V41" s="72"/>
      <c r="W41" s="72"/>
      <c r="X41" s="72"/>
      <c r="Y41" s="74">
        <v>1</v>
      </c>
      <c r="Z41" s="74">
        <v>1</v>
      </c>
      <c r="AA41" s="74">
        <v>1</v>
      </c>
      <c r="AB41" s="74">
        <v>1</v>
      </c>
      <c r="AC41" s="75">
        <v>1</v>
      </c>
      <c r="AD41" s="74">
        <v>1</v>
      </c>
      <c r="AE41" s="74">
        <v>1</v>
      </c>
      <c r="AF41" s="74">
        <v>1</v>
      </c>
      <c r="AG41" s="72"/>
      <c r="AH41" s="72"/>
      <c r="AI41" s="72"/>
      <c r="AJ41" s="72"/>
      <c r="AK41" s="72"/>
      <c r="AL41" s="73"/>
      <c r="AM41" s="72">
        <f>SUM(Y41:AL41)</f>
        <v>8</v>
      </c>
      <c r="AN41" s="72"/>
    </row>
    <row r="42" spans="1:41" ht="13" x14ac:dyDescent="0.3">
      <c r="A42" s="71">
        <v>6865</v>
      </c>
      <c r="B42" s="147"/>
      <c r="C42" s="122"/>
      <c r="D42" s="148" t="s">
        <v>5</v>
      </c>
      <c r="E42" s="122"/>
      <c r="F42" s="72"/>
      <c r="G42" s="72"/>
      <c r="H42" s="72"/>
      <c r="I42" s="72"/>
      <c r="J42" s="72"/>
      <c r="K42" s="72"/>
      <c r="L42" s="72"/>
      <c r="M42" s="72"/>
      <c r="N42" s="72"/>
      <c r="O42" s="72"/>
      <c r="P42" s="72"/>
      <c r="Q42" s="73"/>
      <c r="R42" s="72"/>
      <c r="S42" s="72"/>
      <c r="T42" s="72"/>
      <c r="U42" s="72"/>
      <c r="V42" s="72"/>
      <c r="W42" s="72"/>
      <c r="X42" s="72"/>
      <c r="Y42" s="72"/>
      <c r="Z42" s="72"/>
      <c r="AA42" s="72"/>
      <c r="AB42" s="72"/>
      <c r="AC42" s="73"/>
      <c r="AD42" s="72"/>
      <c r="AE42" s="72"/>
      <c r="AF42" s="72"/>
      <c r="AG42" s="74">
        <v>1</v>
      </c>
      <c r="AH42" s="72"/>
      <c r="AI42" s="74">
        <v>1</v>
      </c>
      <c r="AJ42" s="72"/>
      <c r="AK42" s="72"/>
      <c r="AL42" s="73"/>
      <c r="AM42" s="72">
        <f t="shared" ref="AM42:AM44" si="4">SUM(Z42:AL42)</f>
        <v>2</v>
      </c>
      <c r="AN42" s="72"/>
    </row>
    <row r="43" spans="1:41" ht="13" x14ac:dyDescent="0.3">
      <c r="A43" s="71">
        <v>6855</v>
      </c>
      <c r="B43" s="147"/>
      <c r="C43" s="122"/>
      <c r="D43" s="148" t="s">
        <v>6</v>
      </c>
      <c r="E43" s="122"/>
      <c r="F43" s="72"/>
      <c r="G43" s="72"/>
      <c r="H43" s="72"/>
      <c r="I43" s="72"/>
      <c r="J43" s="72"/>
      <c r="K43" s="72"/>
      <c r="L43" s="72"/>
      <c r="M43" s="72"/>
      <c r="N43" s="72"/>
      <c r="O43" s="72"/>
      <c r="P43" s="72"/>
      <c r="Q43" s="73"/>
      <c r="R43" s="72"/>
      <c r="S43" s="72"/>
      <c r="T43" s="72"/>
      <c r="U43" s="72"/>
      <c r="V43" s="72"/>
      <c r="W43" s="72"/>
      <c r="X43" s="72"/>
      <c r="Y43" s="72"/>
      <c r="Z43" s="72"/>
      <c r="AA43" s="72"/>
      <c r="AB43" s="72"/>
      <c r="AC43" s="73"/>
      <c r="AD43" s="72"/>
      <c r="AE43" s="72"/>
      <c r="AF43" s="72"/>
      <c r="AG43" s="72"/>
      <c r="AH43" s="74">
        <v>1</v>
      </c>
      <c r="AI43" s="72"/>
      <c r="AJ43" s="74">
        <v>1</v>
      </c>
      <c r="AK43" s="72"/>
      <c r="AL43" s="73"/>
      <c r="AM43" s="72">
        <f t="shared" si="4"/>
        <v>2</v>
      </c>
      <c r="AN43" s="72"/>
    </row>
    <row r="44" spans="1:41" ht="13" x14ac:dyDescent="0.3">
      <c r="A44" s="71">
        <v>6805</v>
      </c>
      <c r="B44" s="160"/>
      <c r="C44" s="117"/>
      <c r="D44" s="149" t="s">
        <v>7</v>
      </c>
      <c r="E44" s="117"/>
      <c r="F44" s="69"/>
      <c r="G44" s="69"/>
      <c r="H44" s="69"/>
      <c r="I44" s="69"/>
      <c r="J44" s="69"/>
      <c r="K44" s="69"/>
      <c r="L44" s="69"/>
      <c r="M44" s="69"/>
      <c r="N44" s="69"/>
      <c r="O44" s="69"/>
      <c r="P44" s="69"/>
      <c r="Q44" s="70"/>
      <c r="R44" s="69"/>
      <c r="S44" s="69"/>
      <c r="T44" s="69"/>
      <c r="U44" s="69"/>
      <c r="V44" s="69"/>
      <c r="W44" s="69"/>
      <c r="X44" s="69"/>
      <c r="Y44" s="69"/>
      <c r="Z44" s="69"/>
      <c r="AA44" s="69"/>
      <c r="AB44" s="69"/>
      <c r="AC44" s="76">
        <v>1</v>
      </c>
      <c r="AD44" s="77">
        <v>1</v>
      </c>
      <c r="AE44" s="77">
        <v>1</v>
      </c>
      <c r="AF44" s="77">
        <v>1</v>
      </c>
      <c r="AG44" s="77">
        <v>1</v>
      </c>
      <c r="AH44" s="77">
        <v>1</v>
      </c>
      <c r="AI44" s="77">
        <v>1</v>
      </c>
      <c r="AJ44" s="77">
        <v>1</v>
      </c>
      <c r="AK44" s="69"/>
      <c r="AL44" s="70"/>
      <c r="AM44" s="69">
        <f t="shared" si="4"/>
        <v>8</v>
      </c>
      <c r="AN44" s="69"/>
    </row>
  </sheetData>
  <mergeCells count="73">
    <mergeCell ref="R30:AC30"/>
    <mergeCell ref="AD30:AL30"/>
    <mergeCell ref="AM30:AN31"/>
    <mergeCell ref="B23:C23"/>
    <mergeCell ref="D23:E23"/>
    <mergeCell ref="B24:C24"/>
    <mergeCell ref="D24:E24"/>
    <mergeCell ref="B25:C25"/>
    <mergeCell ref="D25:E25"/>
    <mergeCell ref="B26:C26"/>
    <mergeCell ref="D26:E26"/>
    <mergeCell ref="C29:E29"/>
    <mergeCell ref="B30:C31"/>
    <mergeCell ref="D30:E31"/>
    <mergeCell ref="F30:Q30"/>
    <mergeCell ref="AD21:AL21"/>
    <mergeCell ref="AM21:AN22"/>
    <mergeCell ref="B14:C14"/>
    <mergeCell ref="D14:E14"/>
    <mergeCell ref="B15:C15"/>
    <mergeCell ref="D15:E15"/>
    <mergeCell ref="B16:C16"/>
    <mergeCell ref="D16:E16"/>
    <mergeCell ref="D17:E17"/>
    <mergeCell ref="B17:C17"/>
    <mergeCell ref="B21:C22"/>
    <mergeCell ref="D21:E22"/>
    <mergeCell ref="F21:Q21"/>
    <mergeCell ref="R21:AC21"/>
    <mergeCell ref="AD3:AL3"/>
    <mergeCell ref="AM3:AN4"/>
    <mergeCell ref="B8:C8"/>
    <mergeCell ref="B12:C13"/>
    <mergeCell ref="D12:E13"/>
    <mergeCell ref="F12:Q12"/>
    <mergeCell ref="R12:AC12"/>
    <mergeCell ref="AD12:AL12"/>
    <mergeCell ref="AM12:AN13"/>
    <mergeCell ref="B5:C5"/>
    <mergeCell ref="D5:E5"/>
    <mergeCell ref="B6:C6"/>
    <mergeCell ref="D6:E6"/>
    <mergeCell ref="B7:C7"/>
    <mergeCell ref="D7:E7"/>
    <mergeCell ref="D8:E8"/>
    <mergeCell ref="B1:D1"/>
    <mergeCell ref="B3:C4"/>
    <mergeCell ref="D3:E4"/>
    <mergeCell ref="F3:Q3"/>
    <mergeCell ref="R3:AC3"/>
    <mergeCell ref="B32:C32"/>
    <mergeCell ref="D32:E32"/>
    <mergeCell ref="B33:C33"/>
    <mergeCell ref="D33:E33"/>
    <mergeCell ref="B34:C34"/>
    <mergeCell ref="D34:E34"/>
    <mergeCell ref="B42:C42"/>
    <mergeCell ref="D42:E42"/>
    <mergeCell ref="B43:C43"/>
    <mergeCell ref="D43:E43"/>
    <mergeCell ref="B44:C44"/>
    <mergeCell ref="D44:E44"/>
    <mergeCell ref="R39:AC39"/>
    <mergeCell ref="AD39:AL39"/>
    <mergeCell ref="AM39:AN40"/>
    <mergeCell ref="B41:C41"/>
    <mergeCell ref="D41:E41"/>
    <mergeCell ref="B35:C35"/>
    <mergeCell ref="B38:D38"/>
    <mergeCell ref="B39:C40"/>
    <mergeCell ref="D39:E40"/>
    <mergeCell ref="F39:Q39"/>
    <mergeCell ref="D35:E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84"/>
  <sheetViews>
    <sheetView workbookViewId="0"/>
  </sheetViews>
  <sheetFormatPr baseColWidth="10" defaultColWidth="12.6328125" defaultRowHeight="15.75" customHeight="1" x14ac:dyDescent="0.25"/>
  <cols>
    <col min="1" max="1" width="9" customWidth="1"/>
    <col min="2" max="2" width="4.453125" customWidth="1"/>
    <col min="3" max="3" width="5.36328125" customWidth="1"/>
    <col min="4" max="5" width="4.453125" customWidth="1"/>
    <col min="6" max="38" width="2.90625" customWidth="1"/>
    <col min="39" max="40" width="4.453125" customWidth="1"/>
  </cols>
  <sheetData>
    <row r="1" spans="1:40" ht="13" x14ac:dyDescent="0.25">
      <c r="A1" s="1" t="s">
        <v>129</v>
      </c>
      <c r="B1" s="1"/>
      <c r="C1" s="1"/>
      <c r="D1" s="1"/>
    </row>
    <row r="2" spans="1:40" ht="13" x14ac:dyDescent="0.25">
      <c r="A2" s="111">
        <v>6581</v>
      </c>
      <c r="B2" s="124" t="s">
        <v>146</v>
      </c>
      <c r="C2" s="113"/>
      <c r="D2" s="113"/>
    </row>
    <row r="3" spans="1:40" ht="26" x14ac:dyDescent="0.3">
      <c r="A3" s="42" t="s">
        <v>14</v>
      </c>
      <c r="B3" s="114" t="s">
        <v>1</v>
      </c>
      <c r="C3" s="115"/>
      <c r="D3" s="118" t="s">
        <v>2</v>
      </c>
      <c r="E3" s="115"/>
      <c r="F3" s="119">
        <v>2019</v>
      </c>
      <c r="G3" s="120"/>
      <c r="H3" s="120"/>
      <c r="I3" s="120"/>
      <c r="J3" s="120"/>
      <c r="K3" s="120"/>
      <c r="L3" s="120"/>
      <c r="M3" s="120"/>
      <c r="N3" s="120"/>
      <c r="O3" s="120"/>
      <c r="P3" s="120"/>
      <c r="Q3" s="115"/>
      <c r="R3" s="119">
        <v>2020</v>
      </c>
      <c r="S3" s="120"/>
      <c r="T3" s="120"/>
      <c r="U3" s="120"/>
      <c r="V3" s="120"/>
      <c r="W3" s="120"/>
      <c r="X3" s="120"/>
      <c r="Y3" s="120"/>
      <c r="Z3" s="120"/>
      <c r="AA3" s="120"/>
      <c r="AB3" s="120"/>
      <c r="AC3" s="115"/>
      <c r="AD3" s="119">
        <v>2021</v>
      </c>
      <c r="AE3" s="120"/>
      <c r="AF3" s="120"/>
      <c r="AG3" s="120"/>
      <c r="AH3" s="120"/>
      <c r="AI3" s="120"/>
      <c r="AJ3" s="120"/>
      <c r="AK3" s="120"/>
      <c r="AL3" s="115"/>
      <c r="AM3" s="114" t="s">
        <v>3</v>
      </c>
      <c r="AN3" s="120"/>
    </row>
    <row r="4" spans="1:40" ht="13" x14ac:dyDescent="0.25">
      <c r="A4" s="1"/>
      <c r="B4" s="116"/>
      <c r="C4" s="117"/>
      <c r="D4" s="116"/>
      <c r="E4" s="117"/>
      <c r="F4" s="5">
        <v>1</v>
      </c>
      <c r="G4" s="6">
        <v>2</v>
      </c>
      <c r="H4" s="6">
        <v>3</v>
      </c>
      <c r="I4" s="6">
        <v>4</v>
      </c>
      <c r="J4" s="6">
        <v>5</v>
      </c>
      <c r="K4" s="6">
        <v>6</v>
      </c>
      <c r="L4" s="6">
        <v>7</v>
      </c>
      <c r="M4" s="6">
        <v>8</v>
      </c>
      <c r="N4" s="6">
        <v>9</v>
      </c>
      <c r="O4" s="6">
        <v>10</v>
      </c>
      <c r="P4" s="6">
        <v>11</v>
      </c>
      <c r="Q4" s="7">
        <v>12</v>
      </c>
      <c r="R4" s="5">
        <v>1</v>
      </c>
      <c r="S4" s="6">
        <v>2</v>
      </c>
      <c r="T4" s="6">
        <v>3</v>
      </c>
      <c r="U4" s="6">
        <v>4</v>
      </c>
      <c r="V4" s="6">
        <v>5</v>
      </c>
      <c r="W4" s="6">
        <v>6</v>
      </c>
      <c r="X4" s="6">
        <v>7</v>
      </c>
      <c r="Y4" s="6">
        <v>8</v>
      </c>
      <c r="Z4" s="6">
        <v>9</v>
      </c>
      <c r="AA4" s="6">
        <v>10</v>
      </c>
      <c r="AB4" s="6">
        <v>11</v>
      </c>
      <c r="AC4" s="7">
        <v>12</v>
      </c>
      <c r="AD4" s="5">
        <v>1</v>
      </c>
      <c r="AE4" s="6">
        <v>2</v>
      </c>
      <c r="AF4" s="6">
        <v>3</v>
      </c>
      <c r="AG4" s="6">
        <v>4</v>
      </c>
      <c r="AH4" s="6">
        <v>5</v>
      </c>
      <c r="AI4" s="6">
        <v>6</v>
      </c>
      <c r="AJ4" s="6">
        <v>7</v>
      </c>
      <c r="AK4" s="6">
        <v>8</v>
      </c>
      <c r="AL4" s="6">
        <v>9</v>
      </c>
      <c r="AM4" s="116"/>
      <c r="AN4" s="125"/>
    </row>
    <row r="5" spans="1:40" ht="12.5" x14ac:dyDescent="0.25">
      <c r="A5" s="45"/>
      <c r="B5" s="162">
        <v>0.4</v>
      </c>
      <c r="C5" s="122"/>
      <c r="D5" s="124" t="s">
        <v>4</v>
      </c>
      <c r="E5" s="122"/>
      <c r="Q5" s="11"/>
      <c r="Y5" s="9">
        <v>1</v>
      </c>
      <c r="Z5" s="9">
        <v>1</v>
      </c>
      <c r="AA5" s="9">
        <v>1</v>
      </c>
      <c r="AB5" s="9">
        <v>1</v>
      </c>
      <c r="AC5" s="10">
        <v>1</v>
      </c>
      <c r="AD5" s="9">
        <v>1</v>
      </c>
      <c r="AE5" s="9">
        <v>1</v>
      </c>
      <c r="AF5" s="9">
        <v>1</v>
      </c>
      <c r="AL5" s="11"/>
      <c r="AM5" s="8">
        <f>SUM(Y5:AL5)</f>
        <v>8</v>
      </c>
    </row>
    <row r="6" spans="1:40" ht="12.5" x14ac:dyDescent="0.25">
      <c r="A6" s="45"/>
      <c r="B6" s="141"/>
      <c r="C6" s="122"/>
      <c r="D6" s="124" t="s">
        <v>5</v>
      </c>
      <c r="E6" s="122"/>
      <c r="Q6" s="11"/>
      <c r="AC6" s="11"/>
      <c r="AG6" s="9">
        <v>1</v>
      </c>
      <c r="AI6" s="9">
        <v>1</v>
      </c>
      <c r="AL6" s="11"/>
      <c r="AM6" s="8">
        <f t="shared" ref="AM6:AM8" si="0">SUM(Z6:AL6)</f>
        <v>2</v>
      </c>
    </row>
    <row r="7" spans="1:40" ht="12.5" x14ac:dyDescent="0.25">
      <c r="A7" s="45"/>
      <c r="B7" s="141"/>
      <c r="C7" s="122"/>
      <c r="D7" s="124" t="s">
        <v>6</v>
      </c>
      <c r="E7" s="122"/>
      <c r="Q7" s="11"/>
      <c r="AC7" s="11"/>
      <c r="AJ7" s="9">
        <v>1</v>
      </c>
      <c r="AL7" s="11"/>
      <c r="AM7" s="8">
        <f t="shared" si="0"/>
        <v>1</v>
      </c>
    </row>
    <row r="8" spans="1:40" ht="12.5" x14ac:dyDescent="0.25">
      <c r="A8" s="45"/>
      <c r="B8" s="136"/>
      <c r="C8" s="117"/>
      <c r="D8" s="126" t="s">
        <v>7</v>
      </c>
      <c r="E8" s="117"/>
      <c r="F8" s="6"/>
      <c r="G8" s="6"/>
      <c r="H8" s="6"/>
      <c r="I8" s="6"/>
      <c r="J8" s="6"/>
      <c r="K8" s="6"/>
      <c r="L8" s="6"/>
      <c r="M8" s="6"/>
      <c r="N8" s="6"/>
      <c r="O8" s="6"/>
      <c r="P8" s="6"/>
      <c r="Q8" s="7"/>
      <c r="R8" s="6"/>
      <c r="S8" s="6"/>
      <c r="T8" s="6"/>
      <c r="U8" s="6"/>
      <c r="V8" s="6"/>
      <c r="W8" s="6"/>
      <c r="X8" s="6"/>
      <c r="Y8" s="6"/>
      <c r="Z8" s="6"/>
      <c r="AA8" s="6"/>
      <c r="AB8" s="6"/>
      <c r="AC8" s="14">
        <v>1</v>
      </c>
      <c r="AD8" s="13">
        <v>1</v>
      </c>
      <c r="AE8" s="13">
        <v>1</v>
      </c>
      <c r="AF8" s="13">
        <v>1</v>
      </c>
      <c r="AG8" s="13">
        <v>1</v>
      </c>
      <c r="AH8" s="13">
        <v>1</v>
      </c>
      <c r="AI8" s="13">
        <v>1</v>
      </c>
      <c r="AJ8" s="13">
        <v>1</v>
      </c>
      <c r="AK8" s="6"/>
      <c r="AL8" s="7"/>
      <c r="AM8" s="6">
        <f t="shared" si="0"/>
        <v>8</v>
      </c>
      <c r="AN8" s="6"/>
    </row>
    <row r="11" spans="1:40" ht="13" x14ac:dyDescent="0.25">
      <c r="A11" s="1" t="s">
        <v>132</v>
      </c>
      <c r="B11" s="112"/>
      <c r="C11" s="113"/>
      <c r="D11" s="113"/>
    </row>
    <row r="12" spans="1:40" ht="13" x14ac:dyDescent="0.25">
      <c r="A12" s="111">
        <v>6673</v>
      </c>
      <c r="B12" s="124" t="s">
        <v>146</v>
      </c>
      <c r="C12" s="113"/>
      <c r="D12" s="113"/>
    </row>
    <row r="13" spans="1:40" ht="26" x14ac:dyDescent="0.3">
      <c r="A13" s="42" t="s">
        <v>14</v>
      </c>
      <c r="B13" s="114" t="s">
        <v>1</v>
      </c>
      <c r="C13" s="115"/>
      <c r="D13" s="118" t="s">
        <v>2</v>
      </c>
      <c r="E13" s="115"/>
      <c r="F13" s="119">
        <v>2019</v>
      </c>
      <c r="G13" s="120"/>
      <c r="H13" s="120"/>
      <c r="I13" s="120"/>
      <c r="J13" s="120"/>
      <c r="K13" s="120"/>
      <c r="L13" s="120"/>
      <c r="M13" s="120"/>
      <c r="N13" s="120"/>
      <c r="O13" s="120"/>
      <c r="P13" s="120"/>
      <c r="Q13" s="115"/>
      <c r="R13" s="119">
        <v>2020</v>
      </c>
      <c r="S13" s="120"/>
      <c r="T13" s="120"/>
      <c r="U13" s="120"/>
      <c r="V13" s="120"/>
      <c r="W13" s="120"/>
      <c r="X13" s="120"/>
      <c r="Y13" s="120"/>
      <c r="Z13" s="120"/>
      <c r="AA13" s="120"/>
      <c r="AB13" s="120"/>
      <c r="AC13" s="115"/>
      <c r="AD13" s="119">
        <v>2021</v>
      </c>
      <c r="AE13" s="120"/>
      <c r="AF13" s="120"/>
      <c r="AG13" s="120"/>
      <c r="AH13" s="120"/>
      <c r="AI13" s="120"/>
      <c r="AJ13" s="120"/>
      <c r="AK13" s="120"/>
      <c r="AL13" s="115"/>
      <c r="AM13" s="114" t="s">
        <v>3</v>
      </c>
      <c r="AN13" s="120"/>
    </row>
    <row r="14" spans="1:40" ht="13" x14ac:dyDescent="0.25">
      <c r="A14" s="1"/>
      <c r="B14" s="116"/>
      <c r="C14" s="117"/>
      <c r="D14" s="116"/>
      <c r="E14" s="117"/>
      <c r="F14" s="5">
        <v>1</v>
      </c>
      <c r="G14" s="6">
        <v>2</v>
      </c>
      <c r="H14" s="6">
        <v>3</v>
      </c>
      <c r="I14" s="6">
        <v>4</v>
      </c>
      <c r="J14" s="6">
        <v>5</v>
      </c>
      <c r="K14" s="6">
        <v>6</v>
      </c>
      <c r="L14" s="6">
        <v>7</v>
      </c>
      <c r="M14" s="6">
        <v>8</v>
      </c>
      <c r="N14" s="6">
        <v>9</v>
      </c>
      <c r="O14" s="6">
        <v>10</v>
      </c>
      <c r="P14" s="6">
        <v>11</v>
      </c>
      <c r="Q14" s="7">
        <v>12</v>
      </c>
      <c r="R14" s="5">
        <v>1</v>
      </c>
      <c r="S14" s="6">
        <v>2</v>
      </c>
      <c r="T14" s="6">
        <v>3</v>
      </c>
      <c r="U14" s="6">
        <v>4</v>
      </c>
      <c r="V14" s="6">
        <v>5</v>
      </c>
      <c r="W14" s="6">
        <v>6</v>
      </c>
      <c r="X14" s="6">
        <v>7</v>
      </c>
      <c r="Y14" s="6">
        <v>8</v>
      </c>
      <c r="Z14" s="6">
        <v>9</v>
      </c>
      <c r="AA14" s="6">
        <v>10</v>
      </c>
      <c r="AB14" s="6">
        <v>11</v>
      </c>
      <c r="AC14" s="7">
        <v>12</v>
      </c>
      <c r="AD14" s="5">
        <v>1</v>
      </c>
      <c r="AE14" s="6">
        <v>2</v>
      </c>
      <c r="AF14" s="6">
        <v>3</v>
      </c>
      <c r="AG14" s="6">
        <v>4</v>
      </c>
      <c r="AH14" s="6">
        <v>5</v>
      </c>
      <c r="AI14" s="6">
        <v>6</v>
      </c>
      <c r="AJ14" s="6">
        <v>7</v>
      </c>
      <c r="AK14" s="6">
        <v>8</v>
      </c>
      <c r="AL14" s="6">
        <v>9</v>
      </c>
      <c r="AM14" s="116"/>
      <c r="AN14" s="125"/>
    </row>
    <row r="15" spans="1:40" ht="12.5" x14ac:dyDescent="0.25">
      <c r="A15" s="45"/>
      <c r="B15" s="141">
        <v>0.2</v>
      </c>
      <c r="C15" s="122"/>
      <c r="D15" s="124" t="s">
        <v>4</v>
      </c>
      <c r="E15" s="122"/>
      <c r="N15" s="9">
        <v>1</v>
      </c>
      <c r="O15" s="9">
        <v>1</v>
      </c>
      <c r="P15" s="9">
        <v>1</v>
      </c>
      <c r="Q15" s="9">
        <v>1</v>
      </c>
      <c r="R15" s="87">
        <v>1</v>
      </c>
      <c r="S15" s="9">
        <v>1</v>
      </c>
      <c r="Y15" s="9">
        <v>1</v>
      </c>
      <c r="Z15" s="9">
        <v>1</v>
      </c>
      <c r="AA15" s="9">
        <v>1</v>
      </c>
      <c r="AB15" s="9">
        <v>1</v>
      </c>
      <c r="AC15" s="10">
        <v>1</v>
      </c>
      <c r="AD15" s="9">
        <v>1</v>
      </c>
      <c r="AE15" s="9">
        <v>1</v>
      </c>
      <c r="AF15" s="9">
        <v>1</v>
      </c>
      <c r="AL15" s="11"/>
      <c r="AM15" s="8">
        <f>SUM(F15:AL15)</f>
        <v>14</v>
      </c>
    </row>
    <row r="16" spans="1:40" ht="12.5" x14ac:dyDescent="0.25">
      <c r="A16" s="45"/>
      <c r="B16" s="141"/>
      <c r="C16" s="122"/>
      <c r="D16" s="124" t="s">
        <v>5</v>
      </c>
      <c r="E16" s="122"/>
      <c r="Q16" s="11"/>
      <c r="AC16" s="11"/>
      <c r="AG16" s="9">
        <v>1</v>
      </c>
      <c r="AI16" s="9">
        <v>1</v>
      </c>
      <c r="AL16" s="11"/>
      <c r="AM16" s="8">
        <f t="shared" ref="AM16:AM17" si="1">SUM(Z16:AL16)</f>
        <v>2</v>
      </c>
    </row>
    <row r="17" spans="1:40" ht="12.5" x14ac:dyDescent="0.25">
      <c r="A17" s="45"/>
      <c r="B17" s="141"/>
      <c r="C17" s="122"/>
      <c r="D17" s="124" t="s">
        <v>6</v>
      </c>
      <c r="E17" s="122"/>
      <c r="Q17" s="11"/>
      <c r="AC17" s="11"/>
      <c r="AJ17" s="9">
        <v>1</v>
      </c>
      <c r="AL17" s="11"/>
      <c r="AM17" s="8">
        <f t="shared" si="1"/>
        <v>1</v>
      </c>
    </row>
    <row r="18" spans="1:40" ht="12.5" x14ac:dyDescent="0.25">
      <c r="A18" s="45"/>
      <c r="B18" s="136"/>
      <c r="C18" s="117"/>
      <c r="D18" s="126" t="s">
        <v>7</v>
      </c>
      <c r="E18" s="117"/>
      <c r="F18" s="6"/>
      <c r="G18" s="6"/>
      <c r="H18" s="6"/>
      <c r="I18" s="6"/>
      <c r="J18" s="6"/>
      <c r="K18" s="6"/>
      <c r="L18" s="6"/>
      <c r="M18" s="6"/>
      <c r="N18" s="6"/>
      <c r="O18" s="6"/>
      <c r="P18" s="6"/>
      <c r="Q18" s="7"/>
      <c r="R18" s="13">
        <v>1</v>
      </c>
      <c r="S18" s="13">
        <v>1</v>
      </c>
      <c r="T18" s="6"/>
      <c r="U18" s="6"/>
      <c r="V18" s="6"/>
      <c r="W18" s="6"/>
      <c r="X18" s="6"/>
      <c r="Y18" s="13">
        <v>1</v>
      </c>
      <c r="Z18" s="13">
        <v>1</v>
      </c>
      <c r="AA18" s="13">
        <v>1</v>
      </c>
      <c r="AB18" s="13">
        <v>1</v>
      </c>
      <c r="AC18" s="14">
        <v>1</v>
      </c>
      <c r="AD18" s="13">
        <v>1</v>
      </c>
      <c r="AE18" s="13">
        <v>1</v>
      </c>
      <c r="AF18" s="13">
        <v>1</v>
      </c>
      <c r="AG18" s="13">
        <v>1</v>
      </c>
      <c r="AH18" s="13">
        <v>1</v>
      </c>
      <c r="AI18" s="13">
        <v>1</v>
      </c>
      <c r="AJ18" s="13">
        <v>1</v>
      </c>
      <c r="AK18" s="6"/>
      <c r="AL18" s="7"/>
      <c r="AM18" s="6">
        <f>SUM(F18:AL18)</f>
        <v>14</v>
      </c>
      <c r="AN18" s="6"/>
    </row>
    <row r="21" spans="1:40" ht="13" x14ac:dyDescent="0.25">
      <c r="A21" s="1" t="s">
        <v>134</v>
      </c>
      <c r="B21" s="112"/>
      <c r="C21" s="113"/>
      <c r="D21" s="113"/>
    </row>
    <row r="22" spans="1:40" ht="13" x14ac:dyDescent="0.25">
      <c r="A22" s="111">
        <v>6874</v>
      </c>
      <c r="B22" s="124" t="s">
        <v>146</v>
      </c>
      <c r="C22" s="113"/>
      <c r="D22" s="113"/>
    </row>
    <row r="23" spans="1:40" ht="26" x14ac:dyDescent="0.3">
      <c r="A23" s="42" t="s">
        <v>14</v>
      </c>
      <c r="B23" s="114" t="s">
        <v>1</v>
      </c>
      <c r="C23" s="115"/>
      <c r="D23" s="118" t="s">
        <v>2</v>
      </c>
      <c r="E23" s="115"/>
      <c r="F23" s="119">
        <v>2019</v>
      </c>
      <c r="G23" s="120"/>
      <c r="H23" s="120"/>
      <c r="I23" s="120"/>
      <c r="J23" s="120"/>
      <c r="K23" s="120"/>
      <c r="L23" s="120"/>
      <c r="M23" s="120"/>
      <c r="N23" s="120"/>
      <c r="O23" s="120"/>
      <c r="P23" s="120"/>
      <c r="Q23" s="115"/>
      <c r="R23" s="119">
        <v>2020</v>
      </c>
      <c r="S23" s="120"/>
      <c r="T23" s="120"/>
      <c r="U23" s="120"/>
      <c r="V23" s="120"/>
      <c r="W23" s="120"/>
      <c r="X23" s="120"/>
      <c r="Y23" s="120"/>
      <c r="Z23" s="120"/>
      <c r="AA23" s="120"/>
      <c r="AB23" s="120"/>
      <c r="AC23" s="115"/>
      <c r="AD23" s="119">
        <v>2021</v>
      </c>
      <c r="AE23" s="120"/>
      <c r="AF23" s="120"/>
      <c r="AG23" s="120"/>
      <c r="AH23" s="120"/>
      <c r="AI23" s="120"/>
      <c r="AJ23" s="120"/>
      <c r="AK23" s="120"/>
      <c r="AL23" s="115"/>
      <c r="AM23" s="114" t="s">
        <v>3</v>
      </c>
      <c r="AN23" s="120"/>
    </row>
    <row r="24" spans="1:40" ht="13" x14ac:dyDescent="0.25">
      <c r="A24" s="1"/>
      <c r="B24" s="116"/>
      <c r="C24" s="117"/>
      <c r="D24" s="116"/>
      <c r="E24" s="117"/>
      <c r="F24" s="5">
        <v>1</v>
      </c>
      <c r="G24" s="6">
        <v>2</v>
      </c>
      <c r="H24" s="6">
        <v>3</v>
      </c>
      <c r="I24" s="6">
        <v>4</v>
      </c>
      <c r="J24" s="6">
        <v>5</v>
      </c>
      <c r="K24" s="6">
        <v>6</v>
      </c>
      <c r="L24" s="6">
        <v>7</v>
      </c>
      <c r="M24" s="6">
        <v>8</v>
      </c>
      <c r="N24" s="6">
        <v>9</v>
      </c>
      <c r="O24" s="6">
        <v>10</v>
      </c>
      <c r="P24" s="6">
        <v>11</v>
      </c>
      <c r="Q24" s="7">
        <v>12</v>
      </c>
      <c r="R24" s="5">
        <v>1</v>
      </c>
      <c r="S24" s="6">
        <v>2</v>
      </c>
      <c r="T24" s="6">
        <v>3</v>
      </c>
      <c r="U24" s="6">
        <v>4</v>
      </c>
      <c r="V24" s="6">
        <v>5</v>
      </c>
      <c r="W24" s="6">
        <v>6</v>
      </c>
      <c r="X24" s="6">
        <v>7</v>
      </c>
      <c r="Y24" s="6">
        <v>8</v>
      </c>
      <c r="Z24" s="6">
        <v>9</v>
      </c>
      <c r="AA24" s="6">
        <v>10</v>
      </c>
      <c r="AB24" s="6">
        <v>11</v>
      </c>
      <c r="AC24" s="7">
        <v>12</v>
      </c>
      <c r="AD24" s="5">
        <v>1</v>
      </c>
      <c r="AE24" s="6">
        <v>2</v>
      </c>
      <c r="AF24" s="6">
        <v>3</v>
      </c>
      <c r="AG24" s="6">
        <v>4</v>
      </c>
      <c r="AH24" s="6">
        <v>5</v>
      </c>
      <c r="AI24" s="6">
        <v>6</v>
      </c>
      <c r="AJ24" s="6">
        <v>7</v>
      </c>
      <c r="AK24" s="6">
        <v>8</v>
      </c>
      <c r="AL24" s="6">
        <v>9</v>
      </c>
      <c r="AM24" s="116"/>
      <c r="AN24" s="125"/>
    </row>
    <row r="25" spans="1:40" ht="12.5" x14ac:dyDescent="0.25">
      <c r="A25" s="45"/>
      <c r="B25" s="141">
        <v>0.2</v>
      </c>
      <c r="C25" s="122"/>
      <c r="D25" s="124" t="s">
        <v>4</v>
      </c>
      <c r="E25" s="122"/>
      <c r="N25" s="9">
        <v>1</v>
      </c>
      <c r="O25" s="9">
        <v>1</v>
      </c>
      <c r="P25" s="9">
        <v>1</v>
      </c>
      <c r="Q25" s="9">
        <v>1</v>
      </c>
      <c r="R25" s="87">
        <v>1</v>
      </c>
      <c r="S25" s="9">
        <v>1</v>
      </c>
      <c r="Y25" s="9">
        <v>1</v>
      </c>
      <c r="Z25" s="9">
        <v>1</v>
      </c>
      <c r="AA25" s="9">
        <v>1</v>
      </c>
      <c r="AB25" s="9">
        <v>1</v>
      </c>
      <c r="AC25" s="10">
        <v>1</v>
      </c>
      <c r="AD25" s="9">
        <v>1</v>
      </c>
      <c r="AE25" s="9">
        <v>1</v>
      </c>
      <c r="AF25" s="9">
        <v>1</v>
      </c>
      <c r="AL25" s="11"/>
      <c r="AM25" s="8">
        <f>SUM(F25:AL25)</f>
        <v>14</v>
      </c>
    </row>
    <row r="26" spans="1:40" ht="12.5" x14ac:dyDescent="0.25">
      <c r="A26" s="45"/>
      <c r="B26" s="141"/>
      <c r="C26" s="122"/>
      <c r="D26" s="124" t="s">
        <v>5</v>
      </c>
      <c r="E26" s="122"/>
      <c r="Q26" s="11"/>
      <c r="AC26" s="11"/>
      <c r="AG26" s="9">
        <v>1</v>
      </c>
      <c r="AI26" s="9">
        <v>1</v>
      </c>
      <c r="AL26" s="11"/>
      <c r="AM26" s="8">
        <f t="shared" ref="AM26:AM27" si="2">SUM(Z26:AL26)</f>
        <v>2</v>
      </c>
    </row>
    <row r="27" spans="1:40" ht="12.5" x14ac:dyDescent="0.25">
      <c r="A27" s="45"/>
      <c r="B27" s="141"/>
      <c r="C27" s="122"/>
      <c r="D27" s="124" t="s">
        <v>6</v>
      </c>
      <c r="E27" s="122"/>
      <c r="Q27" s="11"/>
      <c r="AC27" s="11"/>
      <c r="AH27" s="9">
        <v>1</v>
      </c>
      <c r="AJ27" s="9">
        <v>1</v>
      </c>
      <c r="AL27" s="11"/>
      <c r="AM27" s="8">
        <f t="shared" si="2"/>
        <v>2</v>
      </c>
    </row>
    <row r="28" spans="1:40" ht="12.5" x14ac:dyDescent="0.25">
      <c r="A28" s="45"/>
      <c r="B28" s="136"/>
      <c r="C28" s="117"/>
      <c r="D28" s="126" t="s">
        <v>7</v>
      </c>
      <c r="E28" s="117"/>
      <c r="F28" s="6"/>
      <c r="G28" s="6"/>
      <c r="H28" s="6"/>
      <c r="I28" s="6"/>
      <c r="J28" s="6"/>
      <c r="K28" s="6"/>
      <c r="L28" s="6"/>
      <c r="M28" s="6"/>
      <c r="N28" s="6"/>
      <c r="O28" s="6"/>
      <c r="P28" s="6"/>
      <c r="Q28" s="7"/>
      <c r="R28" s="13">
        <v>1</v>
      </c>
      <c r="S28" s="13">
        <v>1</v>
      </c>
      <c r="T28" s="6"/>
      <c r="U28" s="6"/>
      <c r="V28" s="6"/>
      <c r="W28" s="6"/>
      <c r="X28" s="6"/>
      <c r="Y28" s="13">
        <v>1</v>
      </c>
      <c r="Z28" s="13">
        <v>1</v>
      </c>
      <c r="AA28" s="13">
        <v>1</v>
      </c>
      <c r="AB28" s="13">
        <v>1</v>
      </c>
      <c r="AC28" s="14">
        <v>1</v>
      </c>
      <c r="AD28" s="13">
        <v>1</v>
      </c>
      <c r="AE28" s="13">
        <v>1</v>
      </c>
      <c r="AF28" s="13">
        <v>1</v>
      </c>
      <c r="AG28" s="13">
        <v>1</v>
      </c>
      <c r="AH28" s="13">
        <v>1</v>
      </c>
      <c r="AI28" s="13">
        <v>1</v>
      </c>
      <c r="AJ28" s="13">
        <v>1</v>
      </c>
      <c r="AK28" s="6"/>
      <c r="AL28" s="7"/>
      <c r="AM28" s="6">
        <f>SUM(F28:AL28)</f>
        <v>14</v>
      </c>
      <c r="AN28" s="6"/>
    </row>
    <row r="31" spans="1:40" ht="13" x14ac:dyDescent="0.25">
      <c r="A31" s="1" t="s">
        <v>136</v>
      </c>
      <c r="B31" s="112"/>
      <c r="C31" s="113"/>
      <c r="D31" s="113"/>
    </row>
    <row r="32" spans="1:40" ht="13" x14ac:dyDescent="0.25">
      <c r="A32" s="111">
        <v>7277</v>
      </c>
      <c r="B32" s="8" t="s">
        <v>126</v>
      </c>
      <c r="C32" s="1"/>
      <c r="D32" s="1"/>
    </row>
    <row r="33" spans="1:40" ht="26" x14ac:dyDescent="0.3">
      <c r="A33" s="42" t="s">
        <v>14</v>
      </c>
      <c r="B33" s="114" t="s">
        <v>1</v>
      </c>
      <c r="C33" s="115"/>
      <c r="D33" s="118" t="s">
        <v>2</v>
      </c>
      <c r="E33" s="115"/>
      <c r="F33" s="119">
        <v>2019</v>
      </c>
      <c r="G33" s="120"/>
      <c r="H33" s="120"/>
      <c r="I33" s="120"/>
      <c r="J33" s="120"/>
      <c r="K33" s="120"/>
      <c r="L33" s="120"/>
      <c r="M33" s="120"/>
      <c r="N33" s="120"/>
      <c r="O33" s="120"/>
      <c r="P33" s="120"/>
      <c r="Q33" s="115"/>
      <c r="R33" s="119">
        <v>2020</v>
      </c>
      <c r="S33" s="120"/>
      <c r="T33" s="120"/>
      <c r="U33" s="120"/>
      <c r="V33" s="120"/>
      <c r="W33" s="120"/>
      <c r="X33" s="120"/>
      <c r="Y33" s="120"/>
      <c r="Z33" s="120"/>
      <c r="AA33" s="120"/>
      <c r="AB33" s="120"/>
      <c r="AC33" s="115"/>
      <c r="AD33" s="119">
        <v>2021</v>
      </c>
      <c r="AE33" s="120"/>
      <c r="AF33" s="120"/>
      <c r="AG33" s="120"/>
      <c r="AH33" s="120"/>
      <c r="AI33" s="120"/>
      <c r="AJ33" s="120"/>
      <c r="AK33" s="120"/>
      <c r="AL33" s="115"/>
      <c r="AM33" s="114" t="s">
        <v>3</v>
      </c>
      <c r="AN33" s="120"/>
    </row>
    <row r="34" spans="1:40" ht="13" x14ac:dyDescent="0.25">
      <c r="A34" s="1"/>
      <c r="B34" s="116"/>
      <c r="C34" s="117"/>
      <c r="D34" s="116"/>
      <c r="E34" s="117"/>
      <c r="F34" s="5">
        <v>1</v>
      </c>
      <c r="G34" s="6">
        <v>2</v>
      </c>
      <c r="H34" s="6">
        <v>3</v>
      </c>
      <c r="I34" s="6">
        <v>4</v>
      </c>
      <c r="J34" s="6">
        <v>5</v>
      </c>
      <c r="K34" s="6">
        <v>6</v>
      </c>
      <c r="L34" s="6">
        <v>7</v>
      </c>
      <c r="M34" s="6">
        <v>8</v>
      </c>
      <c r="N34" s="6">
        <v>9</v>
      </c>
      <c r="O34" s="6">
        <v>10</v>
      </c>
      <c r="P34" s="6">
        <v>11</v>
      </c>
      <c r="Q34" s="7">
        <v>12</v>
      </c>
      <c r="R34" s="5">
        <v>1</v>
      </c>
      <c r="S34" s="6">
        <v>2</v>
      </c>
      <c r="T34" s="6">
        <v>3</v>
      </c>
      <c r="U34" s="6">
        <v>4</v>
      </c>
      <c r="V34" s="6">
        <v>5</v>
      </c>
      <c r="W34" s="6">
        <v>6</v>
      </c>
      <c r="X34" s="6">
        <v>7</v>
      </c>
      <c r="Y34" s="6">
        <v>8</v>
      </c>
      <c r="Z34" s="6">
        <v>9</v>
      </c>
      <c r="AA34" s="6">
        <v>10</v>
      </c>
      <c r="AB34" s="6">
        <v>11</v>
      </c>
      <c r="AC34" s="7">
        <v>12</v>
      </c>
      <c r="AD34" s="5">
        <v>1</v>
      </c>
      <c r="AE34" s="6">
        <v>2</v>
      </c>
      <c r="AF34" s="6">
        <v>3</v>
      </c>
      <c r="AG34" s="6">
        <v>4</v>
      </c>
      <c r="AH34" s="6">
        <v>5</v>
      </c>
      <c r="AI34" s="6">
        <v>6</v>
      </c>
      <c r="AJ34" s="6">
        <v>7</v>
      </c>
      <c r="AK34" s="6">
        <v>8</v>
      </c>
      <c r="AL34" s="6">
        <v>9</v>
      </c>
      <c r="AM34" s="116"/>
      <c r="AN34" s="125"/>
    </row>
    <row r="35" spans="1:40" ht="12.5" x14ac:dyDescent="0.25">
      <c r="A35" s="45"/>
      <c r="B35" s="141">
        <v>0.2</v>
      </c>
      <c r="C35" s="122"/>
      <c r="D35" s="124" t="s">
        <v>4</v>
      </c>
      <c r="E35" s="122"/>
      <c r="N35" s="9">
        <v>1</v>
      </c>
      <c r="O35" s="9">
        <v>1</v>
      </c>
      <c r="P35" s="9">
        <v>1</v>
      </c>
      <c r="Q35" s="9">
        <v>1</v>
      </c>
      <c r="R35" s="87">
        <v>1</v>
      </c>
      <c r="S35" s="9">
        <v>1</v>
      </c>
      <c r="T35" s="9">
        <v>1</v>
      </c>
      <c r="U35" s="9">
        <v>1</v>
      </c>
      <c r="V35" s="9">
        <v>1</v>
      </c>
      <c r="W35" s="9">
        <v>1</v>
      </c>
      <c r="X35" s="9">
        <v>1</v>
      </c>
      <c r="Y35" s="9">
        <v>1</v>
      </c>
      <c r="Z35" s="9">
        <v>1</v>
      </c>
      <c r="AA35" s="9">
        <v>1</v>
      </c>
      <c r="AB35" s="9">
        <v>1</v>
      </c>
      <c r="AC35" s="10">
        <v>1</v>
      </c>
      <c r="AD35" s="9">
        <v>1</v>
      </c>
      <c r="AE35" s="9">
        <v>1</v>
      </c>
      <c r="AF35" s="9">
        <v>1</v>
      </c>
      <c r="AL35" s="11"/>
      <c r="AM35" s="8">
        <f>SUM(F35:AL35)</f>
        <v>19</v>
      </c>
    </row>
    <row r="36" spans="1:40" ht="12.5" x14ac:dyDescent="0.25">
      <c r="A36" s="45"/>
      <c r="B36" s="141"/>
      <c r="C36" s="122"/>
      <c r="D36" s="124" t="s">
        <v>5</v>
      </c>
      <c r="E36" s="122"/>
      <c r="Q36" s="11"/>
      <c r="AC36" s="11"/>
      <c r="AG36" s="9">
        <v>1</v>
      </c>
      <c r="AI36" s="9">
        <v>1</v>
      </c>
      <c r="AL36" s="11"/>
      <c r="AM36" s="8">
        <f t="shared" ref="AM36:AM37" si="3">SUM(Z36:AL36)</f>
        <v>2</v>
      </c>
    </row>
    <row r="37" spans="1:40" ht="12.5" x14ac:dyDescent="0.25">
      <c r="A37" s="45"/>
      <c r="B37" s="141"/>
      <c r="C37" s="122"/>
      <c r="D37" s="124" t="s">
        <v>6</v>
      </c>
      <c r="E37" s="122"/>
      <c r="Q37" s="11"/>
      <c r="AC37" s="11"/>
      <c r="AJ37" s="9">
        <v>1</v>
      </c>
      <c r="AL37" s="11"/>
      <c r="AM37" s="8">
        <f t="shared" si="3"/>
        <v>1</v>
      </c>
    </row>
    <row r="38" spans="1:40" ht="12.5" x14ac:dyDescent="0.25">
      <c r="A38" s="45"/>
      <c r="B38" s="136"/>
      <c r="C38" s="117"/>
      <c r="D38" s="126" t="s">
        <v>7</v>
      </c>
      <c r="E38" s="117"/>
      <c r="F38" s="6"/>
      <c r="G38" s="6"/>
      <c r="H38" s="6"/>
      <c r="I38" s="6"/>
      <c r="J38" s="6"/>
      <c r="K38" s="6"/>
      <c r="L38" s="6"/>
      <c r="M38" s="6"/>
      <c r="N38" s="6"/>
      <c r="O38" s="6"/>
      <c r="P38" s="6"/>
      <c r="Q38" s="7"/>
      <c r="R38" s="13">
        <v>1</v>
      </c>
      <c r="S38" s="13">
        <v>1</v>
      </c>
      <c r="T38" s="13">
        <v>1</v>
      </c>
      <c r="U38" s="13">
        <v>1</v>
      </c>
      <c r="V38" s="13">
        <v>1</v>
      </c>
      <c r="W38" s="13">
        <v>1</v>
      </c>
      <c r="X38" s="13">
        <v>1</v>
      </c>
      <c r="Y38" s="13">
        <v>1</v>
      </c>
      <c r="Z38" s="13">
        <v>1</v>
      </c>
      <c r="AA38" s="13">
        <v>1</v>
      </c>
      <c r="AB38" s="13">
        <v>1</v>
      </c>
      <c r="AC38" s="14">
        <v>1</v>
      </c>
      <c r="AD38" s="13">
        <v>1</v>
      </c>
      <c r="AE38" s="13">
        <v>1</v>
      </c>
      <c r="AF38" s="13">
        <v>1</v>
      </c>
      <c r="AG38" s="13">
        <v>1</v>
      </c>
      <c r="AH38" s="13">
        <v>1</v>
      </c>
      <c r="AI38" s="13">
        <v>1</v>
      </c>
      <c r="AJ38" s="13">
        <v>1</v>
      </c>
      <c r="AK38" s="6"/>
      <c r="AL38" s="7"/>
      <c r="AM38" s="6">
        <f>SUM(F38:AL38)</f>
        <v>19</v>
      </c>
      <c r="AN38" s="6"/>
    </row>
    <row r="41" spans="1:40" ht="13" x14ac:dyDescent="0.25">
      <c r="A41" s="1" t="s">
        <v>138</v>
      </c>
      <c r="B41" s="112"/>
      <c r="C41" s="113"/>
      <c r="D41" s="113"/>
    </row>
    <row r="42" spans="1:40" ht="13" x14ac:dyDescent="0.25">
      <c r="A42" s="111">
        <v>6617</v>
      </c>
      <c r="B42" s="124" t="s">
        <v>146</v>
      </c>
      <c r="C42" s="113"/>
      <c r="D42" s="113"/>
    </row>
    <row r="43" spans="1:40" ht="26" x14ac:dyDescent="0.3">
      <c r="A43" s="42" t="s">
        <v>14</v>
      </c>
      <c r="B43" s="114" t="s">
        <v>1</v>
      </c>
      <c r="C43" s="115"/>
      <c r="D43" s="118" t="s">
        <v>2</v>
      </c>
      <c r="E43" s="115"/>
      <c r="F43" s="119">
        <v>2019</v>
      </c>
      <c r="G43" s="120"/>
      <c r="H43" s="120"/>
      <c r="I43" s="120"/>
      <c r="J43" s="120"/>
      <c r="K43" s="120"/>
      <c r="L43" s="120"/>
      <c r="M43" s="120"/>
      <c r="N43" s="120"/>
      <c r="O43" s="120"/>
      <c r="P43" s="120"/>
      <c r="Q43" s="115"/>
      <c r="R43" s="119">
        <v>2020</v>
      </c>
      <c r="S43" s="120"/>
      <c r="T43" s="120"/>
      <c r="U43" s="120"/>
      <c r="V43" s="120"/>
      <c r="W43" s="120"/>
      <c r="X43" s="120"/>
      <c r="Y43" s="120"/>
      <c r="Z43" s="120"/>
      <c r="AA43" s="120"/>
      <c r="AB43" s="120"/>
      <c r="AC43" s="115"/>
      <c r="AD43" s="119">
        <v>2021</v>
      </c>
      <c r="AE43" s="120"/>
      <c r="AF43" s="120"/>
      <c r="AG43" s="120"/>
      <c r="AH43" s="120"/>
      <c r="AI43" s="120"/>
      <c r="AJ43" s="120"/>
      <c r="AK43" s="120"/>
      <c r="AL43" s="115"/>
      <c r="AM43" s="114" t="s">
        <v>3</v>
      </c>
      <c r="AN43" s="120"/>
    </row>
    <row r="44" spans="1:40" ht="13" x14ac:dyDescent="0.25">
      <c r="A44" s="1"/>
      <c r="B44" s="116"/>
      <c r="C44" s="117"/>
      <c r="D44" s="116"/>
      <c r="E44" s="117"/>
      <c r="F44" s="5">
        <v>1</v>
      </c>
      <c r="G44" s="6">
        <v>2</v>
      </c>
      <c r="H44" s="6">
        <v>3</v>
      </c>
      <c r="I44" s="6">
        <v>4</v>
      </c>
      <c r="J44" s="6">
        <v>5</v>
      </c>
      <c r="K44" s="6">
        <v>6</v>
      </c>
      <c r="L44" s="6">
        <v>7</v>
      </c>
      <c r="M44" s="6">
        <v>8</v>
      </c>
      <c r="N44" s="6">
        <v>9</v>
      </c>
      <c r="O44" s="6">
        <v>10</v>
      </c>
      <c r="P44" s="6">
        <v>11</v>
      </c>
      <c r="Q44" s="7">
        <v>12</v>
      </c>
      <c r="R44" s="5">
        <v>1</v>
      </c>
      <c r="S44" s="6">
        <v>2</v>
      </c>
      <c r="T44" s="6">
        <v>3</v>
      </c>
      <c r="U44" s="6">
        <v>4</v>
      </c>
      <c r="V44" s="6">
        <v>5</v>
      </c>
      <c r="W44" s="6">
        <v>6</v>
      </c>
      <c r="X44" s="6">
        <v>7</v>
      </c>
      <c r="Y44" s="6">
        <v>8</v>
      </c>
      <c r="Z44" s="6">
        <v>9</v>
      </c>
      <c r="AA44" s="6">
        <v>10</v>
      </c>
      <c r="AB44" s="6">
        <v>11</v>
      </c>
      <c r="AC44" s="7">
        <v>12</v>
      </c>
      <c r="AD44" s="5">
        <v>1</v>
      </c>
      <c r="AE44" s="6">
        <v>2</v>
      </c>
      <c r="AF44" s="6">
        <v>3</v>
      </c>
      <c r="AG44" s="6">
        <v>4</v>
      </c>
      <c r="AH44" s="6">
        <v>5</v>
      </c>
      <c r="AI44" s="6">
        <v>6</v>
      </c>
      <c r="AJ44" s="6">
        <v>7</v>
      </c>
      <c r="AK44" s="6">
        <v>8</v>
      </c>
      <c r="AL44" s="6">
        <v>9</v>
      </c>
      <c r="AM44" s="116"/>
      <c r="AN44" s="125"/>
    </row>
    <row r="45" spans="1:40" ht="12.5" x14ac:dyDescent="0.25">
      <c r="A45" s="45"/>
      <c r="B45" s="141">
        <v>0.2</v>
      </c>
      <c r="C45" s="122"/>
      <c r="D45" s="124" t="s">
        <v>4</v>
      </c>
      <c r="E45" s="122"/>
      <c r="N45" s="9">
        <v>1</v>
      </c>
      <c r="O45" s="9">
        <v>1</v>
      </c>
      <c r="P45" s="9">
        <v>1</v>
      </c>
      <c r="Q45" s="9">
        <v>1</v>
      </c>
      <c r="R45" s="87">
        <v>1</v>
      </c>
      <c r="S45" s="9">
        <v>1</v>
      </c>
      <c r="T45" s="9">
        <v>1</v>
      </c>
      <c r="U45" s="9">
        <v>1</v>
      </c>
      <c r="V45" s="9">
        <v>1</v>
      </c>
      <c r="W45" s="9">
        <v>1</v>
      </c>
      <c r="X45" s="9">
        <v>1</v>
      </c>
      <c r="Y45" s="9">
        <v>1</v>
      </c>
      <c r="Z45" s="9">
        <v>1</v>
      </c>
      <c r="AA45" s="9">
        <v>1</v>
      </c>
      <c r="AB45" s="9">
        <v>1</v>
      </c>
      <c r="AC45" s="10">
        <v>1</v>
      </c>
      <c r="AD45" s="9">
        <v>1</v>
      </c>
      <c r="AE45" s="9">
        <v>1</v>
      </c>
      <c r="AF45" s="9">
        <v>1</v>
      </c>
      <c r="AG45" s="9">
        <v>1</v>
      </c>
      <c r="AH45" s="9">
        <v>1</v>
      </c>
      <c r="AL45" s="11"/>
      <c r="AM45" s="8">
        <f>SUM(F45:AL45)</f>
        <v>21</v>
      </c>
    </row>
    <row r="46" spans="1:40" ht="12.5" x14ac:dyDescent="0.25">
      <c r="A46" s="45"/>
      <c r="B46" s="141"/>
      <c r="C46" s="122"/>
      <c r="D46" s="124" t="s">
        <v>5</v>
      </c>
      <c r="E46" s="122"/>
      <c r="Q46" s="11"/>
      <c r="AC46" s="11"/>
      <c r="AI46" s="9">
        <v>1</v>
      </c>
      <c r="AL46" s="11"/>
      <c r="AM46" s="8">
        <f t="shared" ref="AM46:AM47" si="4">SUM(Z46:AL46)</f>
        <v>1</v>
      </c>
    </row>
    <row r="47" spans="1:40" ht="12.5" x14ac:dyDescent="0.25">
      <c r="A47" s="45"/>
      <c r="B47" s="141"/>
      <c r="C47" s="122"/>
      <c r="D47" s="124" t="s">
        <v>6</v>
      </c>
      <c r="E47" s="122"/>
      <c r="Q47" s="11"/>
      <c r="AC47" s="11"/>
      <c r="AJ47" s="9">
        <v>1</v>
      </c>
      <c r="AL47" s="11"/>
      <c r="AM47" s="8">
        <f t="shared" si="4"/>
        <v>1</v>
      </c>
    </row>
    <row r="48" spans="1:40" ht="12.5" x14ac:dyDescent="0.25">
      <c r="A48" s="45"/>
      <c r="B48" s="136"/>
      <c r="C48" s="117"/>
      <c r="D48" s="126" t="s">
        <v>7</v>
      </c>
      <c r="E48" s="117"/>
      <c r="F48" s="6"/>
      <c r="G48" s="6"/>
      <c r="H48" s="6"/>
      <c r="I48" s="6"/>
      <c r="J48" s="6"/>
      <c r="K48" s="6"/>
      <c r="L48" s="6"/>
      <c r="M48" s="6"/>
      <c r="N48" s="6"/>
      <c r="O48" s="6"/>
      <c r="P48" s="13">
        <v>1</v>
      </c>
      <c r="Q48" s="13">
        <v>1</v>
      </c>
      <c r="R48" s="13">
        <v>1</v>
      </c>
      <c r="S48" s="13">
        <v>1</v>
      </c>
      <c r="T48" s="13">
        <v>1</v>
      </c>
      <c r="U48" s="13">
        <v>1</v>
      </c>
      <c r="V48" s="13">
        <v>1</v>
      </c>
      <c r="W48" s="13">
        <v>1</v>
      </c>
      <c r="X48" s="13">
        <v>1</v>
      </c>
      <c r="Y48" s="13">
        <v>1</v>
      </c>
      <c r="Z48" s="13">
        <v>1</v>
      </c>
      <c r="AA48" s="13">
        <v>1</v>
      </c>
      <c r="AB48" s="13">
        <v>1</v>
      </c>
      <c r="AC48" s="14">
        <v>1</v>
      </c>
      <c r="AD48" s="13">
        <v>1</v>
      </c>
      <c r="AE48" s="13">
        <v>1</v>
      </c>
      <c r="AF48" s="13">
        <v>1</v>
      </c>
      <c r="AG48" s="13">
        <v>1</v>
      </c>
      <c r="AH48" s="13">
        <v>1</v>
      </c>
      <c r="AI48" s="13">
        <v>1</v>
      </c>
      <c r="AJ48" s="13">
        <v>1</v>
      </c>
      <c r="AK48" s="6"/>
      <c r="AL48" s="7"/>
      <c r="AM48" s="6">
        <f>SUM(F48:AL48)</f>
        <v>21</v>
      </c>
      <c r="AN48" s="6"/>
    </row>
    <row r="50" spans="1:40" ht="12.5" x14ac:dyDescent="0.25">
      <c r="A50" s="172" t="s">
        <v>147</v>
      </c>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row>
    <row r="51" spans="1:40" ht="6" customHeight="1" x14ac:dyDescent="0.25"/>
    <row r="52" spans="1:40" ht="13" x14ac:dyDescent="0.3">
      <c r="A52" s="42" t="s">
        <v>148</v>
      </c>
      <c r="B52" s="173" t="s">
        <v>1</v>
      </c>
      <c r="C52" s="115"/>
      <c r="D52" s="129" t="s">
        <v>2</v>
      </c>
      <c r="E52" s="115"/>
      <c r="F52" s="129">
        <v>2019</v>
      </c>
      <c r="G52" s="120"/>
      <c r="H52" s="120"/>
      <c r="I52" s="120"/>
      <c r="J52" s="120"/>
      <c r="K52" s="120"/>
      <c r="L52" s="120"/>
      <c r="M52" s="120"/>
      <c r="N52" s="120"/>
      <c r="O52" s="120"/>
      <c r="P52" s="120"/>
      <c r="Q52" s="115"/>
      <c r="R52" s="129">
        <v>2020</v>
      </c>
      <c r="S52" s="120"/>
      <c r="T52" s="120"/>
      <c r="U52" s="120"/>
      <c r="V52" s="120"/>
      <c r="W52" s="120"/>
      <c r="X52" s="120"/>
      <c r="Y52" s="120"/>
      <c r="Z52" s="120"/>
      <c r="AA52" s="120"/>
      <c r="AB52" s="120"/>
      <c r="AC52" s="115"/>
      <c r="AD52" s="129">
        <v>2021</v>
      </c>
      <c r="AE52" s="120"/>
      <c r="AF52" s="120"/>
      <c r="AG52" s="120"/>
      <c r="AH52" s="120"/>
      <c r="AI52" s="120"/>
      <c r="AJ52" s="120"/>
      <c r="AK52" s="120"/>
      <c r="AL52" s="115"/>
      <c r="AM52" s="128" t="s">
        <v>3</v>
      </c>
      <c r="AN52" s="115"/>
    </row>
    <row r="53" spans="1:40" ht="15.75" customHeight="1" x14ac:dyDescent="0.3">
      <c r="A53" s="3">
        <v>7336</v>
      </c>
      <c r="B53" s="116"/>
      <c r="C53" s="117"/>
      <c r="D53" s="116"/>
      <c r="E53" s="117"/>
      <c r="F53" s="23">
        <v>1</v>
      </c>
      <c r="G53" s="24">
        <v>2</v>
      </c>
      <c r="H53" s="24">
        <v>3</v>
      </c>
      <c r="I53" s="24">
        <v>4</v>
      </c>
      <c r="J53" s="24">
        <v>5</v>
      </c>
      <c r="K53" s="24">
        <v>6</v>
      </c>
      <c r="L53" s="24">
        <v>7</v>
      </c>
      <c r="M53" s="24">
        <v>8</v>
      </c>
      <c r="N53" s="24">
        <v>9</v>
      </c>
      <c r="O53" s="24">
        <v>10</v>
      </c>
      <c r="P53" s="24">
        <v>11</v>
      </c>
      <c r="Q53" s="25">
        <v>12</v>
      </c>
      <c r="R53" s="23">
        <v>1</v>
      </c>
      <c r="S53" s="24">
        <v>2</v>
      </c>
      <c r="T53" s="24">
        <v>3</v>
      </c>
      <c r="U53" s="24">
        <v>4</v>
      </c>
      <c r="V53" s="24">
        <v>5</v>
      </c>
      <c r="W53" s="24">
        <v>6</v>
      </c>
      <c r="X53" s="24">
        <v>7</v>
      </c>
      <c r="Y53" s="24">
        <v>8</v>
      </c>
      <c r="Z53" s="24">
        <v>9</v>
      </c>
      <c r="AA53" s="24">
        <v>10</v>
      </c>
      <c r="AB53" s="24">
        <v>11</v>
      </c>
      <c r="AC53" s="25">
        <v>12</v>
      </c>
      <c r="AD53" s="23">
        <v>1</v>
      </c>
      <c r="AE53" s="24">
        <v>2</v>
      </c>
      <c r="AF53" s="24">
        <v>3</v>
      </c>
      <c r="AG53" s="24">
        <v>4</v>
      </c>
      <c r="AH53" s="24">
        <v>5</v>
      </c>
      <c r="AI53" s="24">
        <v>6</v>
      </c>
      <c r="AJ53" s="24">
        <v>7</v>
      </c>
      <c r="AK53" s="24">
        <v>8</v>
      </c>
      <c r="AL53" s="24">
        <v>9</v>
      </c>
      <c r="AM53" s="116"/>
      <c r="AN53" s="117"/>
    </row>
    <row r="54" spans="1:40" ht="12.5" x14ac:dyDescent="0.25">
      <c r="B54" s="132">
        <v>0.2</v>
      </c>
      <c r="C54" s="122"/>
      <c r="D54" s="133" t="s">
        <v>4</v>
      </c>
      <c r="E54" s="122"/>
      <c r="F54" s="27"/>
      <c r="G54" s="27"/>
      <c r="H54" s="27"/>
      <c r="I54" s="27"/>
      <c r="J54" s="27"/>
      <c r="K54" s="27"/>
      <c r="L54" s="27"/>
      <c r="M54" s="27"/>
      <c r="N54" s="27"/>
      <c r="O54" s="27"/>
      <c r="P54" s="27"/>
      <c r="Q54" s="28"/>
      <c r="R54" s="27"/>
      <c r="S54" s="27"/>
      <c r="T54" s="27"/>
      <c r="U54" s="27"/>
      <c r="V54" s="27"/>
      <c r="W54" s="27"/>
      <c r="X54" s="27"/>
      <c r="Y54" s="27"/>
      <c r="Z54" s="29">
        <v>1</v>
      </c>
      <c r="AA54" s="29">
        <v>1</v>
      </c>
      <c r="AB54" s="29">
        <v>1</v>
      </c>
      <c r="AC54" s="30">
        <v>1</v>
      </c>
      <c r="AD54" s="29">
        <v>1</v>
      </c>
      <c r="AE54" s="29">
        <v>1</v>
      </c>
      <c r="AF54" s="29">
        <v>1</v>
      </c>
      <c r="AG54" s="29">
        <v>1</v>
      </c>
      <c r="AH54" s="29">
        <v>1</v>
      </c>
      <c r="AI54" s="27"/>
      <c r="AJ54" s="27"/>
      <c r="AK54" s="27"/>
      <c r="AL54" s="28"/>
      <c r="AM54" s="31">
        <f t="shared" ref="AM54:AM57" si="5">SUM(Z54:AL54)</f>
        <v>9</v>
      </c>
      <c r="AN54" s="28"/>
    </row>
    <row r="55" spans="1:40" ht="12.5" x14ac:dyDescent="0.25">
      <c r="B55" s="134"/>
      <c r="C55" s="122"/>
      <c r="D55" s="133" t="s">
        <v>5</v>
      </c>
      <c r="E55" s="122"/>
      <c r="F55" s="27"/>
      <c r="G55" s="27"/>
      <c r="H55" s="27"/>
      <c r="I55" s="27"/>
      <c r="J55" s="27"/>
      <c r="K55" s="27"/>
      <c r="L55" s="27"/>
      <c r="M55" s="27"/>
      <c r="N55" s="27"/>
      <c r="O55" s="27"/>
      <c r="P55" s="27"/>
      <c r="Q55" s="28"/>
      <c r="R55" s="27"/>
      <c r="S55" s="27"/>
      <c r="T55" s="27"/>
      <c r="U55" s="27"/>
      <c r="V55" s="27"/>
      <c r="W55" s="27"/>
      <c r="X55" s="27"/>
      <c r="Y55" s="27"/>
      <c r="Z55" s="27"/>
      <c r="AA55" s="27"/>
      <c r="AB55" s="27"/>
      <c r="AC55" s="28"/>
      <c r="AD55" s="27"/>
      <c r="AE55" s="27"/>
      <c r="AF55" s="27"/>
      <c r="AG55" s="27"/>
      <c r="AH55" s="31"/>
      <c r="AI55" s="29">
        <v>1</v>
      </c>
      <c r="AJ55" s="27"/>
      <c r="AK55" s="27"/>
      <c r="AL55" s="28"/>
      <c r="AM55" s="31">
        <f t="shared" si="5"/>
        <v>1</v>
      </c>
      <c r="AN55" s="28"/>
    </row>
    <row r="56" spans="1:40" ht="12.5" x14ac:dyDescent="0.25">
      <c r="B56" s="134"/>
      <c r="C56" s="122"/>
      <c r="D56" s="133" t="s">
        <v>6</v>
      </c>
      <c r="E56" s="122"/>
      <c r="F56" s="27"/>
      <c r="G56" s="27"/>
      <c r="H56" s="27"/>
      <c r="I56" s="27"/>
      <c r="J56" s="27"/>
      <c r="K56" s="27"/>
      <c r="L56" s="27"/>
      <c r="M56" s="27"/>
      <c r="N56" s="27"/>
      <c r="O56" s="27"/>
      <c r="P56" s="27"/>
      <c r="Q56" s="28"/>
      <c r="R56" s="27"/>
      <c r="S56" s="27"/>
      <c r="T56" s="27"/>
      <c r="U56" s="27"/>
      <c r="V56" s="27"/>
      <c r="W56" s="27"/>
      <c r="X56" s="27"/>
      <c r="Y56" s="27"/>
      <c r="Z56" s="27"/>
      <c r="AA56" s="27"/>
      <c r="AB56" s="27"/>
      <c r="AC56" s="28"/>
      <c r="AD56" s="27"/>
      <c r="AE56" s="27"/>
      <c r="AF56" s="27"/>
      <c r="AG56" s="27"/>
      <c r="AH56" s="27"/>
      <c r="AI56" s="27"/>
      <c r="AJ56" s="29">
        <v>1</v>
      </c>
      <c r="AK56" s="27"/>
      <c r="AL56" s="28"/>
      <c r="AM56" s="31">
        <f t="shared" si="5"/>
        <v>1</v>
      </c>
      <c r="AN56" s="28"/>
    </row>
    <row r="57" spans="1:40" ht="12.5" x14ac:dyDescent="0.25">
      <c r="B57" s="130"/>
      <c r="C57" s="117"/>
      <c r="D57" s="135" t="s">
        <v>7</v>
      </c>
      <c r="E57" s="117"/>
      <c r="F57" s="34"/>
      <c r="G57" s="34"/>
      <c r="H57" s="34"/>
      <c r="I57" s="34"/>
      <c r="J57" s="34"/>
      <c r="K57" s="34"/>
      <c r="L57" s="34"/>
      <c r="M57" s="34"/>
      <c r="N57" s="34"/>
      <c r="O57" s="34"/>
      <c r="P57" s="34"/>
      <c r="Q57" s="35"/>
      <c r="R57" s="34"/>
      <c r="S57" s="34"/>
      <c r="T57" s="34"/>
      <c r="U57" s="34"/>
      <c r="V57" s="34"/>
      <c r="W57" s="34"/>
      <c r="X57" s="34"/>
      <c r="Y57" s="34"/>
      <c r="Z57" s="34"/>
      <c r="AA57" s="34"/>
      <c r="AB57" s="36">
        <v>1</v>
      </c>
      <c r="AC57" s="37">
        <v>1</v>
      </c>
      <c r="AD57" s="36">
        <v>1</v>
      </c>
      <c r="AE57" s="36">
        <v>1</v>
      </c>
      <c r="AF57" s="36">
        <v>1</v>
      </c>
      <c r="AG57" s="36">
        <v>1</v>
      </c>
      <c r="AH57" s="36">
        <v>1</v>
      </c>
      <c r="AI57" s="36">
        <v>1</v>
      </c>
      <c r="AJ57" s="36">
        <v>1</v>
      </c>
      <c r="AK57" s="34"/>
      <c r="AL57" s="35"/>
      <c r="AM57" s="24">
        <f t="shared" si="5"/>
        <v>9</v>
      </c>
      <c r="AN57" s="35"/>
    </row>
    <row r="59" spans="1:40" ht="12.5" x14ac:dyDescent="0.25">
      <c r="A59" s="45"/>
    </row>
    <row r="60" spans="1:40" ht="13" x14ac:dyDescent="0.25">
      <c r="A60" s="1"/>
    </row>
    <row r="61" spans="1:40" ht="13" x14ac:dyDescent="0.3">
      <c r="A61" s="42" t="s">
        <v>149</v>
      </c>
      <c r="B61" s="171" t="s">
        <v>1</v>
      </c>
      <c r="C61" s="115"/>
      <c r="D61" s="118" t="s">
        <v>2</v>
      </c>
      <c r="E61" s="115"/>
      <c r="F61" s="119">
        <v>2019</v>
      </c>
      <c r="G61" s="120"/>
      <c r="H61" s="120"/>
      <c r="I61" s="120"/>
      <c r="J61" s="120"/>
      <c r="K61" s="120"/>
      <c r="L61" s="120"/>
      <c r="M61" s="120"/>
      <c r="N61" s="120"/>
      <c r="O61" s="120"/>
      <c r="P61" s="120"/>
      <c r="Q61" s="115"/>
      <c r="R61" s="119">
        <v>2020</v>
      </c>
      <c r="S61" s="120"/>
      <c r="T61" s="120"/>
      <c r="U61" s="120"/>
      <c r="V61" s="120"/>
      <c r="W61" s="120"/>
      <c r="X61" s="120"/>
      <c r="Y61" s="120"/>
      <c r="Z61" s="120"/>
      <c r="AA61" s="120"/>
      <c r="AB61" s="120"/>
      <c r="AC61" s="115"/>
      <c r="AD61" s="119">
        <v>2021</v>
      </c>
      <c r="AE61" s="120"/>
      <c r="AF61" s="120"/>
      <c r="AG61" s="120"/>
      <c r="AH61" s="120"/>
      <c r="AI61" s="120"/>
      <c r="AJ61" s="120"/>
      <c r="AK61" s="120"/>
      <c r="AL61" s="115"/>
      <c r="AM61" s="114" t="s">
        <v>3</v>
      </c>
      <c r="AN61" s="120"/>
    </row>
    <row r="62" spans="1:40" ht="13" x14ac:dyDescent="0.25">
      <c r="A62" s="1">
        <v>7350</v>
      </c>
      <c r="B62" s="116"/>
      <c r="C62" s="117"/>
      <c r="D62" s="116"/>
      <c r="E62" s="117"/>
      <c r="F62" s="5">
        <v>1</v>
      </c>
      <c r="G62" s="6">
        <v>2</v>
      </c>
      <c r="H62" s="6">
        <v>3</v>
      </c>
      <c r="I62" s="6">
        <v>4</v>
      </c>
      <c r="J62" s="6">
        <v>5</v>
      </c>
      <c r="K62" s="6">
        <v>6</v>
      </c>
      <c r="L62" s="6">
        <v>7</v>
      </c>
      <c r="M62" s="6">
        <v>8</v>
      </c>
      <c r="N62" s="6">
        <v>9</v>
      </c>
      <c r="O62" s="6">
        <v>10</v>
      </c>
      <c r="P62" s="6">
        <v>11</v>
      </c>
      <c r="Q62" s="7">
        <v>12</v>
      </c>
      <c r="R62" s="5">
        <v>1</v>
      </c>
      <c r="S62" s="6">
        <v>2</v>
      </c>
      <c r="T62" s="6">
        <v>3</v>
      </c>
      <c r="U62" s="6">
        <v>4</v>
      </c>
      <c r="V62" s="6">
        <v>5</v>
      </c>
      <c r="W62" s="6">
        <v>6</v>
      </c>
      <c r="X62" s="6">
        <v>7</v>
      </c>
      <c r="Y62" s="6">
        <v>8</v>
      </c>
      <c r="Z62" s="6">
        <v>9</v>
      </c>
      <c r="AA62" s="6">
        <v>10</v>
      </c>
      <c r="AB62" s="6">
        <v>11</v>
      </c>
      <c r="AC62" s="7">
        <v>12</v>
      </c>
      <c r="AD62" s="5">
        <v>1</v>
      </c>
      <c r="AE62" s="6">
        <v>2</v>
      </c>
      <c r="AF62" s="6">
        <v>3</v>
      </c>
      <c r="AG62" s="6">
        <v>4</v>
      </c>
      <c r="AH62" s="6">
        <v>5</v>
      </c>
      <c r="AI62" s="6">
        <v>6</v>
      </c>
      <c r="AJ62" s="6">
        <v>7</v>
      </c>
      <c r="AK62" s="6">
        <v>8</v>
      </c>
      <c r="AL62" s="6">
        <v>9</v>
      </c>
      <c r="AM62" s="116"/>
      <c r="AN62" s="125"/>
    </row>
    <row r="63" spans="1:40" ht="12.5" x14ac:dyDescent="0.25">
      <c r="A63" s="45"/>
      <c r="B63" s="141">
        <v>0.2</v>
      </c>
      <c r="C63" s="122"/>
      <c r="D63" s="124" t="s">
        <v>4</v>
      </c>
      <c r="E63" s="122"/>
      <c r="N63" s="9">
        <v>1</v>
      </c>
      <c r="O63" s="9">
        <v>1</v>
      </c>
      <c r="P63" s="9">
        <v>1</v>
      </c>
      <c r="Q63" s="9">
        <v>1</v>
      </c>
      <c r="R63" s="87">
        <v>1</v>
      </c>
      <c r="S63" s="9">
        <v>1</v>
      </c>
      <c r="T63" s="9">
        <v>1</v>
      </c>
      <c r="U63" s="9">
        <v>1</v>
      </c>
      <c r="V63" s="9">
        <v>1</v>
      </c>
      <c r="W63" s="9">
        <v>1</v>
      </c>
      <c r="X63" s="9">
        <v>1</v>
      </c>
      <c r="Y63" s="9">
        <v>1</v>
      </c>
      <c r="Z63" s="9">
        <v>1</v>
      </c>
      <c r="AA63" s="9">
        <v>1</v>
      </c>
      <c r="AB63" s="9">
        <v>1</v>
      </c>
      <c r="AC63" s="10">
        <v>1</v>
      </c>
      <c r="AD63" s="9">
        <v>1</v>
      </c>
      <c r="AE63" s="9">
        <v>1</v>
      </c>
      <c r="AF63" s="9">
        <v>1</v>
      </c>
      <c r="AL63" s="11"/>
      <c r="AM63" s="8">
        <f>SUM(F63:AL63)</f>
        <v>19</v>
      </c>
    </row>
    <row r="64" spans="1:40" ht="12.5" x14ac:dyDescent="0.25">
      <c r="A64" s="45"/>
      <c r="B64" s="141"/>
      <c r="C64" s="122"/>
      <c r="D64" s="124" t="s">
        <v>5</v>
      </c>
      <c r="E64" s="122"/>
      <c r="Q64" s="11"/>
      <c r="AC64" s="11"/>
      <c r="AG64" s="9">
        <v>1</v>
      </c>
      <c r="AI64" s="9">
        <v>1</v>
      </c>
      <c r="AL64" s="11"/>
      <c r="AM64" s="8">
        <f t="shared" ref="AM64:AM65" si="6">SUM(Z64:AL64)</f>
        <v>2</v>
      </c>
    </row>
    <row r="65" spans="1:40" ht="12.5" x14ac:dyDescent="0.25">
      <c r="A65" s="45"/>
      <c r="B65" s="141"/>
      <c r="C65" s="122"/>
      <c r="D65" s="124" t="s">
        <v>6</v>
      </c>
      <c r="E65" s="122"/>
      <c r="Q65" s="11"/>
      <c r="AC65" s="11"/>
      <c r="AJ65" s="9">
        <v>1</v>
      </c>
      <c r="AL65" s="11"/>
      <c r="AM65" s="8">
        <f t="shared" si="6"/>
        <v>1</v>
      </c>
    </row>
    <row r="66" spans="1:40" ht="12.5" x14ac:dyDescent="0.25">
      <c r="A66" s="45"/>
      <c r="B66" s="136"/>
      <c r="C66" s="117"/>
      <c r="D66" s="126" t="s">
        <v>7</v>
      </c>
      <c r="E66" s="117"/>
      <c r="F66" s="6"/>
      <c r="G66" s="6"/>
      <c r="H66" s="6"/>
      <c r="I66" s="6"/>
      <c r="J66" s="6"/>
      <c r="K66" s="6"/>
      <c r="L66" s="6"/>
      <c r="M66" s="6"/>
      <c r="N66" s="6"/>
      <c r="O66" s="6"/>
      <c r="P66" s="6"/>
      <c r="Q66" s="7"/>
      <c r="R66" s="13">
        <v>1</v>
      </c>
      <c r="S66" s="13">
        <v>1</v>
      </c>
      <c r="T66" s="13">
        <v>1</v>
      </c>
      <c r="U66" s="13">
        <v>1</v>
      </c>
      <c r="V66" s="13">
        <v>1</v>
      </c>
      <c r="W66" s="13">
        <v>1</v>
      </c>
      <c r="X66" s="13">
        <v>1</v>
      </c>
      <c r="Y66" s="13">
        <v>1</v>
      </c>
      <c r="Z66" s="13">
        <v>1</v>
      </c>
      <c r="AA66" s="13">
        <v>1</v>
      </c>
      <c r="AB66" s="13">
        <v>1</v>
      </c>
      <c r="AC66" s="14">
        <v>1</v>
      </c>
      <c r="AD66" s="13">
        <v>1</v>
      </c>
      <c r="AE66" s="13">
        <v>1</v>
      </c>
      <c r="AF66" s="13">
        <v>1</v>
      </c>
      <c r="AG66" s="13">
        <v>1</v>
      </c>
      <c r="AH66" s="13">
        <v>1</v>
      </c>
      <c r="AI66" s="13">
        <v>1</v>
      </c>
      <c r="AJ66" s="13">
        <v>1</v>
      </c>
      <c r="AK66" s="6"/>
      <c r="AL66" s="7"/>
      <c r="AM66" s="6">
        <f>SUM(F66:AL66)</f>
        <v>19</v>
      </c>
      <c r="AN66" s="6"/>
    </row>
    <row r="68" spans="1:40" ht="12.5" x14ac:dyDescent="0.25">
      <c r="A68" s="45"/>
    </row>
    <row r="69" spans="1:40" ht="13" x14ac:dyDescent="0.25">
      <c r="A69" s="1"/>
    </row>
    <row r="70" spans="1:40" ht="13" x14ac:dyDescent="0.3">
      <c r="A70" s="42" t="s">
        <v>150</v>
      </c>
      <c r="B70" s="171" t="s">
        <v>1</v>
      </c>
      <c r="C70" s="115"/>
      <c r="D70" s="118" t="s">
        <v>2</v>
      </c>
      <c r="E70" s="115"/>
      <c r="F70" s="119">
        <v>2019</v>
      </c>
      <c r="G70" s="120"/>
      <c r="H70" s="120"/>
      <c r="I70" s="120"/>
      <c r="J70" s="120"/>
      <c r="K70" s="120"/>
      <c r="L70" s="120"/>
      <c r="M70" s="120"/>
      <c r="N70" s="120"/>
      <c r="O70" s="120"/>
      <c r="P70" s="120"/>
      <c r="Q70" s="115"/>
      <c r="R70" s="119">
        <v>2020</v>
      </c>
      <c r="S70" s="120"/>
      <c r="T70" s="120"/>
      <c r="U70" s="120"/>
      <c r="V70" s="120"/>
      <c r="W70" s="120"/>
      <c r="X70" s="120"/>
      <c r="Y70" s="120"/>
      <c r="Z70" s="120"/>
      <c r="AA70" s="120"/>
      <c r="AB70" s="120"/>
      <c r="AC70" s="115"/>
      <c r="AD70" s="119">
        <v>2021</v>
      </c>
      <c r="AE70" s="120"/>
      <c r="AF70" s="120"/>
      <c r="AG70" s="120"/>
      <c r="AH70" s="120"/>
      <c r="AI70" s="120"/>
      <c r="AJ70" s="120"/>
      <c r="AK70" s="120"/>
      <c r="AL70" s="115"/>
      <c r="AM70" s="114" t="s">
        <v>3</v>
      </c>
      <c r="AN70" s="120"/>
    </row>
    <row r="71" spans="1:40" ht="13" x14ac:dyDescent="0.25">
      <c r="A71" s="1">
        <v>7028</v>
      </c>
      <c r="B71" s="116"/>
      <c r="C71" s="117"/>
      <c r="D71" s="116"/>
      <c r="E71" s="117"/>
      <c r="F71" s="5">
        <v>1</v>
      </c>
      <c r="G71" s="6">
        <v>2</v>
      </c>
      <c r="H71" s="6">
        <v>3</v>
      </c>
      <c r="I71" s="6">
        <v>4</v>
      </c>
      <c r="J71" s="6">
        <v>5</v>
      </c>
      <c r="K71" s="6">
        <v>6</v>
      </c>
      <c r="L71" s="6">
        <v>7</v>
      </c>
      <c r="M71" s="6">
        <v>8</v>
      </c>
      <c r="N71" s="6">
        <v>9</v>
      </c>
      <c r="O71" s="6">
        <v>10</v>
      </c>
      <c r="P71" s="6">
        <v>11</v>
      </c>
      <c r="Q71" s="7">
        <v>12</v>
      </c>
      <c r="R71" s="5">
        <v>1</v>
      </c>
      <c r="S71" s="6">
        <v>2</v>
      </c>
      <c r="T71" s="6">
        <v>3</v>
      </c>
      <c r="U71" s="6">
        <v>4</v>
      </c>
      <c r="V71" s="6">
        <v>5</v>
      </c>
      <c r="W71" s="6">
        <v>6</v>
      </c>
      <c r="X71" s="6">
        <v>7</v>
      </c>
      <c r="Y71" s="6">
        <v>8</v>
      </c>
      <c r="Z71" s="6">
        <v>9</v>
      </c>
      <c r="AA71" s="6">
        <v>10</v>
      </c>
      <c r="AB71" s="6">
        <v>11</v>
      </c>
      <c r="AC71" s="7">
        <v>12</v>
      </c>
      <c r="AD71" s="5">
        <v>1</v>
      </c>
      <c r="AE71" s="6">
        <v>2</v>
      </c>
      <c r="AF71" s="6">
        <v>3</v>
      </c>
      <c r="AG71" s="6">
        <v>4</v>
      </c>
      <c r="AH71" s="6">
        <v>5</v>
      </c>
      <c r="AI71" s="6">
        <v>6</v>
      </c>
      <c r="AJ71" s="6">
        <v>7</v>
      </c>
      <c r="AK71" s="6">
        <v>8</v>
      </c>
      <c r="AL71" s="6">
        <v>9</v>
      </c>
      <c r="AM71" s="116"/>
      <c r="AN71" s="125"/>
    </row>
    <row r="72" spans="1:40" ht="12.5" x14ac:dyDescent="0.25">
      <c r="A72" s="45"/>
      <c r="B72" s="141">
        <v>0.2</v>
      </c>
      <c r="C72" s="122"/>
      <c r="D72" s="124" t="s">
        <v>4</v>
      </c>
      <c r="E72" s="122"/>
      <c r="N72" s="9">
        <v>1</v>
      </c>
      <c r="O72" s="9">
        <v>1</v>
      </c>
      <c r="P72" s="9">
        <v>1</v>
      </c>
      <c r="Q72" s="9">
        <v>1</v>
      </c>
      <c r="R72" s="87">
        <v>1</v>
      </c>
      <c r="S72" s="9">
        <v>1</v>
      </c>
      <c r="T72" s="9">
        <v>1</v>
      </c>
      <c r="U72" s="9">
        <v>1</v>
      </c>
      <c r="V72" s="9">
        <v>1</v>
      </c>
      <c r="W72" s="9">
        <v>1</v>
      </c>
      <c r="X72" s="9">
        <v>1</v>
      </c>
      <c r="Y72" s="9">
        <v>1</v>
      </c>
      <c r="Z72" s="9">
        <v>1</v>
      </c>
      <c r="AA72" s="9">
        <v>1</v>
      </c>
      <c r="AB72" s="9">
        <v>1</v>
      </c>
      <c r="AC72" s="10">
        <v>1</v>
      </c>
      <c r="AD72" s="9">
        <v>1</v>
      </c>
      <c r="AE72" s="9">
        <v>1</v>
      </c>
      <c r="AF72" s="9">
        <v>1</v>
      </c>
      <c r="AL72" s="11"/>
      <c r="AM72" s="8">
        <f>SUM(F72:AL72)</f>
        <v>19</v>
      </c>
    </row>
    <row r="73" spans="1:40" ht="12.5" x14ac:dyDescent="0.25">
      <c r="A73" s="45"/>
      <c r="B73" s="141"/>
      <c r="C73" s="122"/>
      <c r="D73" s="124" t="s">
        <v>5</v>
      </c>
      <c r="E73" s="122"/>
      <c r="Q73" s="11"/>
      <c r="AC73" s="11"/>
      <c r="AG73" s="9">
        <v>1</v>
      </c>
      <c r="AI73" s="9">
        <v>1</v>
      </c>
      <c r="AL73" s="11"/>
      <c r="AM73" s="8">
        <f t="shared" ref="AM73:AM74" si="7">SUM(Z73:AL73)</f>
        <v>2</v>
      </c>
    </row>
    <row r="74" spans="1:40" ht="12.5" x14ac:dyDescent="0.25">
      <c r="A74" s="45"/>
      <c r="B74" s="141"/>
      <c r="C74" s="122"/>
      <c r="D74" s="124" t="s">
        <v>6</v>
      </c>
      <c r="E74" s="122"/>
      <c r="Q74" s="11"/>
      <c r="AC74" s="11"/>
      <c r="AH74" s="9">
        <v>1</v>
      </c>
      <c r="AJ74" s="9">
        <v>1</v>
      </c>
      <c r="AL74" s="11"/>
      <c r="AM74" s="8">
        <f t="shared" si="7"/>
        <v>2</v>
      </c>
    </row>
    <row r="75" spans="1:40" ht="12.5" x14ac:dyDescent="0.25">
      <c r="A75" s="45"/>
      <c r="B75" s="136"/>
      <c r="C75" s="117"/>
      <c r="D75" s="126" t="s">
        <v>7</v>
      </c>
      <c r="E75" s="117"/>
      <c r="F75" s="6"/>
      <c r="G75" s="6"/>
      <c r="H75" s="6"/>
      <c r="I75" s="6"/>
      <c r="J75" s="6"/>
      <c r="K75" s="6"/>
      <c r="L75" s="6"/>
      <c r="M75" s="6"/>
      <c r="N75" s="6"/>
      <c r="O75" s="6"/>
      <c r="P75" s="6"/>
      <c r="Q75" s="7"/>
      <c r="R75" s="13">
        <v>1</v>
      </c>
      <c r="S75" s="13">
        <v>1</v>
      </c>
      <c r="T75" s="13">
        <v>1</v>
      </c>
      <c r="U75" s="13">
        <v>1</v>
      </c>
      <c r="V75" s="13">
        <v>1</v>
      </c>
      <c r="W75" s="13">
        <v>1</v>
      </c>
      <c r="X75" s="13">
        <v>1</v>
      </c>
      <c r="Y75" s="13">
        <v>1</v>
      </c>
      <c r="Z75" s="13">
        <v>1</v>
      </c>
      <c r="AA75" s="13">
        <v>1</v>
      </c>
      <c r="AB75" s="13">
        <v>1</v>
      </c>
      <c r="AC75" s="14">
        <v>1</v>
      </c>
      <c r="AD75" s="13">
        <v>1</v>
      </c>
      <c r="AE75" s="13">
        <v>1</v>
      </c>
      <c r="AF75" s="13">
        <v>1</v>
      </c>
      <c r="AG75" s="13">
        <v>1</v>
      </c>
      <c r="AH75" s="13">
        <v>1</v>
      </c>
      <c r="AI75" s="13">
        <v>1</v>
      </c>
      <c r="AJ75" s="13">
        <v>1</v>
      </c>
      <c r="AK75" s="6"/>
      <c r="AL75" s="7"/>
      <c r="AM75" s="6">
        <f>SUM(F75:AL75)</f>
        <v>19</v>
      </c>
      <c r="AN75" s="6"/>
    </row>
    <row r="77" spans="1:40" ht="12.5" x14ac:dyDescent="0.25">
      <c r="A77" s="45"/>
    </row>
    <row r="78" spans="1:40" ht="13" x14ac:dyDescent="0.25">
      <c r="A78" s="1"/>
    </row>
    <row r="79" spans="1:40" ht="13" x14ac:dyDescent="0.3">
      <c r="A79" s="42" t="s">
        <v>151</v>
      </c>
      <c r="B79" s="114" t="s">
        <v>1</v>
      </c>
      <c r="C79" s="115"/>
      <c r="D79" s="118" t="s">
        <v>2</v>
      </c>
      <c r="E79" s="115"/>
      <c r="F79" s="119">
        <v>2019</v>
      </c>
      <c r="G79" s="120"/>
      <c r="H79" s="120"/>
      <c r="I79" s="120"/>
      <c r="J79" s="120"/>
      <c r="K79" s="120"/>
      <c r="L79" s="120"/>
      <c r="M79" s="120"/>
      <c r="N79" s="120"/>
      <c r="O79" s="120"/>
      <c r="P79" s="120"/>
      <c r="Q79" s="115"/>
      <c r="R79" s="119">
        <v>2020</v>
      </c>
      <c r="S79" s="120"/>
      <c r="T79" s="120"/>
      <c r="U79" s="120"/>
      <c r="V79" s="120"/>
      <c r="W79" s="120"/>
      <c r="X79" s="120"/>
      <c r="Y79" s="120"/>
      <c r="Z79" s="120"/>
      <c r="AA79" s="120"/>
      <c r="AB79" s="120"/>
      <c r="AC79" s="115"/>
      <c r="AD79" s="119">
        <v>2021</v>
      </c>
      <c r="AE79" s="120"/>
      <c r="AF79" s="120"/>
      <c r="AG79" s="120"/>
      <c r="AH79" s="120"/>
      <c r="AI79" s="120"/>
      <c r="AJ79" s="120"/>
      <c r="AK79" s="120"/>
      <c r="AL79" s="115"/>
      <c r="AM79" s="114" t="s">
        <v>3</v>
      </c>
      <c r="AN79" s="120"/>
    </row>
    <row r="80" spans="1:40" ht="13" x14ac:dyDescent="0.25">
      <c r="A80" s="1">
        <v>7788</v>
      </c>
      <c r="B80" s="116"/>
      <c r="C80" s="117"/>
      <c r="D80" s="116"/>
      <c r="E80" s="117"/>
      <c r="F80" s="5">
        <v>1</v>
      </c>
      <c r="G80" s="6">
        <v>2</v>
      </c>
      <c r="H80" s="6">
        <v>3</v>
      </c>
      <c r="I80" s="6">
        <v>4</v>
      </c>
      <c r="J80" s="6">
        <v>5</v>
      </c>
      <c r="K80" s="6">
        <v>6</v>
      </c>
      <c r="L80" s="6">
        <v>7</v>
      </c>
      <c r="M80" s="6">
        <v>8</v>
      </c>
      <c r="N80" s="6">
        <v>9</v>
      </c>
      <c r="O80" s="6">
        <v>10</v>
      </c>
      <c r="P80" s="6">
        <v>11</v>
      </c>
      <c r="Q80" s="7">
        <v>12</v>
      </c>
      <c r="R80" s="5">
        <v>1</v>
      </c>
      <c r="S80" s="6">
        <v>2</v>
      </c>
      <c r="T80" s="6">
        <v>3</v>
      </c>
      <c r="U80" s="6">
        <v>4</v>
      </c>
      <c r="V80" s="6">
        <v>5</v>
      </c>
      <c r="W80" s="6">
        <v>6</v>
      </c>
      <c r="X80" s="6">
        <v>7</v>
      </c>
      <c r="Y80" s="6">
        <v>8</v>
      </c>
      <c r="Z80" s="6">
        <v>9</v>
      </c>
      <c r="AA80" s="6">
        <v>10</v>
      </c>
      <c r="AB80" s="6">
        <v>11</v>
      </c>
      <c r="AC80" s="7">
        <v>12</v>
      </c>
      <c r="AD80" s="5">
        <v>1</v>
      </c>
      <c r="AE80" s="6">
        <v>2</v>
      </c>
      <c r="AF80" s="6">
        <v>3</v>
      </c>
      <c r="AG80" s="6">
        <v>4</v>
      </c>
      <c r="AH80" s="6">
        <v>5</v>
      </c>
      <c r="AI80" s="6">
        <v>6</v>
      </c>
      <c r="AJ80" s="6">
        <v>7</v>
      </c>
      <c r="AK80" s="6">
        <v>8</v>
      </c>
      <c r="AL80" s="6">
        <v>9</v>
      </c>
      <c r="AM80" s="116"/>
      <c r="AN80" s="125"/>
    </row>
    <row r="81" spans="1:40" ht="12.5" x14ac:dyDescent="0.25">
      <c r="A81" s="45"/>
      <c r="B81" s="141">
        <v>0.2</v>
      </c>
      <c r="C81" s="122"/>
      <c r="D81" s="124" t="s">
        <v>4</v>
      </c>
      <c r="E81" s="122"/>
      <c r="M81" s="9">
        <v>1</v>
      </c>
      <c r="N81" s="9">
        <v>1</v>
      </c>
      <c r="O81" s="9">
        <v>1</v>
      </c>
      <c r="P81" s="9">
        <v>1</v>
      </c>
      <c r="Q81" s="9">
        <v>1</v>
      </c>
      <c r="R81" s="87">
        <v>1</v>
      </c>
      <c r="S81" s="9">
        <v>1</v>
      </c>
      <c r="T81" s="9">
        <v>1</v>
      </c>
      <c r="U81" s="9">
        <v>1</v>
      </c>
      <c r="V81" s="9">
        <v>1</v>
      </c>
      <c r="W81" s="8"/>
      <c r="X81" s="9">
        <v>1</v>
      </c>
      <c r="Y81" s="9">
        <v>1</v>
      </c>
      <c r="Z81" s="9">
        <v>1</v>
      </c>
      <c r="AA81" s="9">
        <v>1</v>
      </c>
      <c r="AB81" s="9">
        <v>1</v>
      </c>
      <c r="AC81" s="10">
        <v>1</v>
      </c>
      <c r="AD81" s="9">
        <v>1</v>
      </c>
      <c r="AE81" s="9">
        <v>1</v>
      </c>
      <c r="AF81" s="9">
        <v>1</v>
      </c>
      <c r="AL81" s="11"/>
      <c r="AM81" s="8">
        <f>SUM(F81:AL81)</f>
        <v>19</v>
      </c>
    </row>
    <row r="82" spans="1:40" ht="12.5" x14ac:dyDescent="0.25">
      <c r="A82" s="45"/>
      <c r="B82" s="141"/>
      <c r="C82" s="122"/>
      <c r="D82" s="124" t="s">
        <v>5</v>
      </c>
      <c r="E82" s="122"/>
      <c r="Q82" s="11"/>
      <c r="W82" s="9">
        <v>1</v>
      </c>
      <c r="AC82" s="11"/>
      <c r="AG82" s="9">
        <v>1</v>
      </c>
      <c r="AI82" s="9">
        <v>1</v>
      </c>
      <c r="AL82" s="11"/>
      <c r="AM82" s="8">
        <f t="shared" ref="AM82:AM83" si="8">SUM(Z82:AL82)</f>
        <v>2</v>
      </c>
    </row>
    <row r="83" spans="1:40" ht="12.5" x14ac:dyDescent="0.25">
      <c r="A83" s="45"/>
      <c r="B83" s="141"/>
      <c r="C83" s="122"/>
      <c r="D83" s="124" t="s">
        <v>6</v>
      </c>
      <c r="E83" s="122"/>
      <c r="Q83" s="11"/>
      <c r="AC83" s="11"/>
      <c r="AJ83" s="9">
        <v>1</v>
      </c>
      <c r="AL83" s="11"/>
      <c r="AM83" s="8">
        <f t="shared" si="8"/>
        <v>1</v>
      </c>
    </row>
    <row r="84" spans="1:40" ht="12.5" x14ac:dyDescent="0.25">
      <c r="A84" s="45"/>
      <c r="B84" s="136"/>
      <c r="C84" s="117"/>
      <c r="D84" s="126" t="s">
        <v>7</v>
      </c>
      <c r="E84" s="117"/>
      <c r="F84" s="6"/>
      <c r="G84" s="6"/>
      <c r="H84" s="6"/>
      <c r="I84" s="6"/>
      <c r="J84" s="6"/>
      <c r="K84" s="6"/>
      <c r="L84" s="6"/>
      <c r="M84" s="6"/>
      <c r="N84" s="6"/>
      <c r="O84" s="6"/>
      <c r="P84" s="6"/>
      <c r="Q84" s="7"/>
      <c r="R84" s="13">
        <v>1</v>
      </c>
      <c r="S84" s="13">
        <v>1</v>
      </c>
      <c r="T84" s="13">
        <v>1</v>
      </c>
      <c r="U84" s="13">
        <v>1</v>
      </c>
      <c r="V84" s="13">
        <v>1</v>
      </c>
      <c r="W84" s="13">
        <v>1</v>
      </c>
      <c r="X84" s="13">
        <v>1</v>
      </c>
      <c r="Y84" s="13">
        <v>1</v>
      </c>
      <c r="Z84" s="13">
        <v>1</v>
      </c>
      <c r="AA84" s="13">
        <v>1</v>
      </c>
      <c r="AB84" s="13">
        <v>1</v>
      </c>
      <c r="AC84" s="14">
        <v>1</v>
      </c>
      <c r="AD84" s="13">
        <v>1</v>
      </c>
      <c r="AE84" s="13">
        <v>1</v>
      </c>
      <c r="AF84" s="13">
        <v>1</v>
      </c>
      <c r="AG84" s="13">
        <v>1</v>
      </c>
      <c r="AH84" s="13">
        <v>1</v>
      </c>
      <c r="AI84" s="13">
        <v>1</v>
      </c>
      <c r="AJ84" s="13">
        <v>1</v>
      </c>
      <c r="AK84" s="6"/>
      <c r="AL84" s="7"/>
      <c r="AM84" s="6">
        <f>SUM(F84:AL84)</f>
        <v>19</v>
      </c>
      <c r="AN84" s="6"/>
    </row>
  </sheetData>
  <mergeCells count="135">
    <mergeCell ref="B35:C35"/>
    <mergeCell ref="D35:E35"/>
    <mergeCell ref="B36:C36"/>
    <mergeCell ref="D36:E36"/>
    <mergeCell ref="B37:C37"/>
    <mergeCell ref="D37:E37"/>
    <mergeCell ref="D38:E38"/>
    <mergeCell ref="AD43:AL43"/>
    <mergeCell ref="AM43:AN44"/>
    <mergeCell ref="B38:C38"/>
    <mergeCell ref="B41:D41"/>
    <mergeCell ref="B42:D42"/>
    <mergeCell ref="B43:C44"/>
    <mergeCell ref="D43:E44"/>
    <mergeCell ref="F43:Q43"/>
    <mergeCell ref="R43:AC43"/>
    <mergeCell ref="B28:C28"/>
    <mergeCell ref="B31:D31"/>
    <mergeCell ref="B33:C34"/>
    <mergeCell ref="D33:E34"/>
    <mergeCell ref="F33:Q33"/>
    <mergeCell ref="R33:AC33"/>
    <mergeCell ref="AD33:AL33"/>
    <mergeCell ref="AM33:AN34"/>
    <mergeCell ref="B25:C25"/>
    <mergeCell ref="D25:E25"/>
    <mergeCell ref="B26:C26"/>
    <mergeCell ref="D26:E26"/>
    <mergeCell ref="B27:C27"/>
    <mergeCell ref="D27:E27"/>
    <mergeCell ref="D28:E28"/>
    <mergeCell ref="B82:C82"/>
    <mergeCell ref="D82:E82"/>
    <mergeCell ref="B83:C83"/>
    <mergeCell ref="D83:E83"/>
    <mergeCell ref="B84:C84"/>
    <mergeCell ref="D84:E84"/>
    <mergeCell ref="B72:C72"/>
    <mergeCell ref="D72:E72"/>
    <mergeCell ref="B73:C73"/>
    <mergeCell ref="D73:E73"/>
    <mergeCell ref="B74:C74"/>
    <mergeCell ref="D74:E74"/>
    <mergeCell ref="D75:E75"/>
    <mergeCell ref="B75:C75"/>
    <mergeCell ref="B79:C80"/>
    <mergeCell ref="D79:E80"/>
    <mergeCell ref="F79:Q79"/>
    <mergeCell ref="R79:AC79"/>
    <mergeCell ref="AD79:AL79"/>
    <mergeCell ref="AM79:AN80"/>
    <mergeCell ref="B81:C81"/>
    <mergeCell ref="D81:E81"/>
    <mergeCell ref="B66:C66"/>
    <mergeCell ref="B70:C71"/>
    <mergeCell ref="D70:E71"/>
    <mergeCell ref="F70:Q70"/>
    <mergeCell ref="R70:AC70"/>
    <mergeCell ref="AD70:AL70"/>
    <mergeCell ref="AM70:AN71"/>
    <mergeCell ref="B63:C63"/>
    <mergeCell ref="D63:E63"/>
    <mergeCell ref="B64:C64"/>
    <mergeCell ref="D64:E64"/>
    <mergeCell ref="B65:C65"/>
    <mergeCell ref="D65:E65"/>
    <mergeCell ref="D66:E66"/>
    <mergeCell ref="F61:Q61"/>
    <mergeCell ref="R61:AC61"/>
    <mergeCell ref="AD61:AL61"/>
    <mergeCell ref="AM61:AN62"/>
    <mergeCell ref="B54:C54"/>
    <mergeCell ref="D54:E54"/>
    <mergeCell ref="B55:C55"/>
    <mergeCell ref="D55:E55"/>
    <mergeCell ref="B56:C56"/>
    <mergeCell ref="D56:E56"/>
    <mergeCell ref="D57:E57"/>
    <mergeCell ref="B45:C45"/>
    <mergeCell ref="D45:E45"/>
    <mergeCell ref="B46:C46"/>
    <mergeCell ref="D46:E46"/>
    <mergeCell ref="B47:C47"/>
    <mergeCell ref="D47:E47"/>
    <mergeCell ref="B48:C48"/>
    <mergeCell ref="B57:C57"/>
    <mergeCell ref="B61:C62"/>
    <mergeCell ref="D61:E62"/>
    <mergeCell ref="D48:E48"/>
    <mergeCell ref="A50:AN50"/>
    <mergeCell ref="B52:C53"/>
    <mergeCell ref="D52:E53"/>
    <mergeCell ref="F52:Q52"/>
    <mergeCell ref="R52:AC52"/>
    <mergeCell ref="AD52:AL52"/>
    <mergeCell ref="AM52:AN53"/>
    <mergeCell ref="B15:C15"/>
    <mergeCell ref="D15:E15"/>
    <mergeCell ref="B16:C16"/>
    <mergeCell ref="D16:E16"/>
    <mergeCell ref="B17:C17"/>
    <mergeCell ref="D17:E17"/>
    <mergeCell ref="D18:E18"/>
    <mergeCell ref="AD23:AL23"/>
    <mergeCell ref="AM23:AN24"/>
    <mergeCell ref="B18:C18"/>
    <mergeCell ref="B21:D21"/>
    <mergeCell ref="B22:D22"/>
    <mergeCell ref="B23:C24"/>
    <mergeCell ref="D23:E24"/>
    <mergeCell ref="F23:Q23"/>
    <mergeCell ref="R23:AC23"/>
    <mergeCell ref="B6:C6"/>
    <mergeCell ref="D6:E6"/>
    <mergeCell ref="B7:C7"/>
    <mergeCell ref="D7:E7"/>
    <mergeCell ref="D8:E8"/>
    <mergeCell ref="AD13:AL13"/>
    <mergeCell ref="AM13:AN14"/>
    <mergeCell ref="B8:C8"/>
    <mergeCell ref="B11:D11"/>
    <mergeCell ref="B12:D12"/>
    <mergeCell ref="B13:C14"/>
    <mergeCell ref="D13:E14"/>
    <mergeCell ref="F13:Q13"/>
    <mergeCell ref="R13:AC13"/>
    <mergeCell ref="B2:D2"/>
    <mergeCell ref="B3:C4"/>
    <mergeCell ref="D3:E4"/>
    <mergeCell ref="F3:Q3"/>
    <mergeCell ref="R3:AC3"/>
    <mergeCell ref="AD3:AL3"/>
    <mergeCell ref="AM3:AN4"/>
    <mergeCell ref="B5:C5"/>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Ejemplo profesor</vt:lpstr>
      <vt:lpstr>Pruebas - Descubrimiento</vt:lpstr>
      <vt:lpstr>Pruebas - segundo paso</vt:lpstr>
      <vt:lpstr>rank</vt:lpstr>
      <vt:lpstr>LEA LOOM - 1ERA PARTE</vt:lpstr>
      <vt:lpstr>LEA LOOM - 2DA PARTE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anconetani</dc:creator>
  <cp:lastModifiedBy>alejandra anconetani</cp:lastModifiedBy>
  <dcterms:created xsi:type="dcterms:W3CDTF">2024-10-14T01:46:34Z</dcterms:created>
  <dcterms:modified xsi:type="dcterms:W3CDTF">2024-10-14T01:46:34Z</dcterms:modified>
</cp:coreProperties>
</file>