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ersonal AA\IAE\IAE-Ciencia de Datos\2_Q_Laboratorio de Implementación I\Experimento Colaborativo\Test de Wilconxon\Test Escenarios\"/>
    </mc:Choice>
  </mc:AlternateContent>
  <xr:revisionPtr revIDLastSave="0" documentId="8_{DE805A01-DC20-4864-A6C2-A767267DFC4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A-0014" sheetId="1" r:id="rId1"/>
    <sheet name="KA-0015" sheetId="2" r:id="rId2"/>
    <sheet name="KA-0016" sheetId="3" r:id="rId3"/>
    <sheet name="KA-0017 (Base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4" l="1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Y17" i="4" s="1"/>
  <c r="C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Y16" i="4" s="1"/>
  <c r="C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Y15" i="4" s="1"/>
  <c r="E15" i="4"/>
  <c r="D15" i="4"/>
  <c r="C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Y14" i="4" s="1"/>
  <c r="G14" i="4"/>
  <c r="F14" i="4"/>
  <c r="E14" i="4"/>
  <c r="D14" i="4"/>
  <c r="C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Y13" i="4" s="1"/>
  <c r="C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Y12" i="4" s="1"/>
  <c r="C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Y11" i="4" s="1"/>
  <c r="E11" i="4"/>
  <c r="D11" i="4"/>
  <c r="C11" i="4"/>
  <c r="Y8" i="3"/>
  <c r="Y7" i="3"/>
  <c r="Y6" i="3"/>
  <c r="Y5" i="3"/>
  <c r="Y4" i="3"/>
  <c r="Y3" i="3"/>
  <c r="Y2" i="3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Y17" i="2" s="1"/>
  <c r="F17" i="2"/>
  <c r="E17" i="2"/>
  <c r="D17" i="2"/>
  <c r="C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Y16" i="2" s="1"/>
  <c r="C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Y15" i="2" s="1"/>
  <c r="C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Y14" i="2" s="1"/>
  <c r="D14" i="2"/>
  <c r="C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Y13" i="2" s="1"/>
  <c r="F13" i="2"/>
  <c r="E13" i="2"/>
  <c r="D13" i="2"/>
  <c r="C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Y12" i="2" s="1"/>
  <c r="C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Y11" i="2" s="1"/>
  <c r="C11" i="2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Y17" i="1" s="1"/>
  <c r="D17" i="1"/>
  <c r="C1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Y16" i="1" s="1"/>
  <c r="F16" i="1"/>
  <c r="E16" i="1"/>
  <c r="D16" i="1"/>
  <c r="C16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Y15" i="1" s="1"/>
  <c r="C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Y14" i="1" s="1"/>
  <c r="C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Y13" i="1" s="1"/>
  <c r="D13" i="1"/>
  <c r="C13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Y12" i="1" s="1"/>
  <c r="F12" i="1"/>
  <c r="E12" i="1"/>
  <c r="D12" i="1"/>
  <c r="C12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Y11" i="1" s="1"/>
  <c r="C11" i="1"/>
</calcChain>
</file>

<file path=xl/sharedStrings.xml><?xml version="1.0" encoding="utf-8"?>
<sst xmlns="http://schemas.openxmlformats.org/spreadsheetml/2006/main" count="181" uniqueCount="29">
  <si>
    <t>envios</t>
  </si>
  <si>
    <t>rank</t>
  </si>
  <si>
    <t>gan_sum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</si>
  <si>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</si>
  <si>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</si>
  <si>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</si>
  <si>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</si>
  <si>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</si>
  <si>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</si>
  <si>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</si>
  <si>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</si>
  <si>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</si>
  <si>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</si>
  <si>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</si>
  <si>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</si>
  <si>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</si>
  <si>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</si>
  <si>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</si>
  <si>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</si>
  <si>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</si>
  <si>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</si>
  <si>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</si>
  <si>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</si>
  <si>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training:</t>
  </si>
  <si>
    <t>train:</t>
  </si>
  <si>
    <t>validation:</t>
  </si>
  <si>
    <t>testing: 202107.0</t>
  </si>
  <si>
    <t>testing:</t>
  </si>
  <si>
    <t>validation: 202106.0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</si>
</sst>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b/>
      <sz val="10"/>
      <color theme="1"/>
      <name val="Arial"/>
      <scheme val="minor"/>
    </font>
    <font>
      <b/>
      <sz val="9"/>
      <color rgb="FF000000"/>
      <name val="&quot;Google Sans Mono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/>
    <xf numFmtId="1" fontId="1" fillId="0" borderId="0" xfId="0" applyNumberFormat="1" applyFont="1"/>
    <xf numFmtId="1" fontId="3" fillId="3" borderId="0" xfId="0" applyNumberFormat="1" applyFont="1" applyFill="1"/>
    <xf numFmtId="1" fontId="2" fillId="2" borderId="0" xfId="0" applyNumberFormat="1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" fontId="4" fillId="3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209550</xdr:colOff>
      <xdr:row>18</xdr:row>
      <xdr:rowOff>114300</xdr:rowOff>
    </xdr:from>
    <xdr:ext cx="4171950" cy="42005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20</xdr:row>
      <xdr:rowOff>38100</xdr:rowOff>
    </xdr:from>
    <xdr:ext cx="3371850" cy="3371850"/>
    <xdr:pic>
      <xdr:nvPicPr>
        <xdr:cNvPr id="2" name="image4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180975</xdr:rowOff>
    </xdr:from>
    <xdr:ext cx="3905250" cy="378142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36</xdr:row>
      <xdr:rowOff>123825</xdr:rowOff>
    </xdr:from>
    <xdr:ext cx="4105275" cy="4105275"/>
    <xdr:pic>
      <xdr:nvPicPr>
        <xdr:cNvPr id="2" name="image3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3"/>
  <sheetViews>
    <sheetView tabSelected="1" topLeftCell="A9" workbookViewId="0"/>
  </sheetViews>
  <sheetFormatPr baseColWidth="10" defaultColWidth="12.6328125" defaultRowHeight="15.75" customHeight="1"/>
  <cols>
    <col min="1" max="23" width="7.6328125" customWidth="1"/>
  </cols>
  <sheetData>
    <row r="1" spans="1:25" ht="12.5" hidden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5" ht="12.5" hidden="1">
      <c r="A2" s="1">
        <v>1600</v>
      </c>
      <c r="B2" s="1">
        <v>1</v>
      </c>
      <c r="C2" s="1">
        <v>6.8905000000000003</v>
      </c>
      <c r="D2" s="1">
        <v>6.649</v>
      </c>
      <c r="E2" s="1">
        <v>7.0490000000000004</v>
      </c>
      <c r="F2" s="1">
        <v>6.9790000000000001</v>
      </c>
      <c r="G2" s="1">
        <v>6.2889999999999997</v>
      </c>
      <c r="H2" s="1">
        <v>7.1390000000000002</v>
      </c>
      <c r="I2" s="1">
        <v>7.399</v>
      </c>
      <c r="J2" s="1">
        <v>7.4189999999999996</v>
      </c>
      <c r="K2" s="1">
        <v>8.2690000000000001</v>
      </c>
      <c r="L2" s="1">
        <v>7.069</v>
      </c>
      <c r="M2" s="1">
        <v>6.9790000000000001</v>
      </c>
      <c r="N2" s="1">
        <v>6.2190000000000003</v>
      </c>
      <c r="O2" s="1">
        <v>6.2990000000000004</v>
      </c>
      <c r="P2" s="1">
        <v>7.0190000000000001</v>
      </c>
      <c r="Q2" s="1">
        <v>6.9189999999999996</v>
      </c>
      <c r="R2" s="1">
        <v>6.2789999999999999</v>
      </c>
      <c r="S2" s="1">
        <v>7.4989999999999997</v>
      </c>
      <c r="T2" s="1">
        <v>6.9390000000000001</v>
      </c>
      <c r="U2" s="1">
        <v>6.2389999999999999</v>
      </c>
      <c r="V2" s="1">
        <v>6.9989999999999997</v>
      </c>
      <c r="W2" s="1">
        <v>6.1589999999999998</v>
      </c>
    </row>
    <row r="3" spans="1:25" ht="12.5" hidden="1">
      <c r="A3" s="1">
        <v>1700</v>
      </c>
      <c r="B3" s="1">
        <v>1</v>
      </c>
      <c r="C3" s="1">
        <v>6.9504999999999999</v>
      </c>
      <c r="D3" s="1">
        <v>7.109</v>
      </c>
      <c r="E3" s="1">
        <v>7.2089999999999996</v>
      </c>
      <c r="F3" s="1">
        <v>6.6390000000000002</v>
      </c>
      <c r="G3" s="1">
        <v>5.9989999999999997</v>
      </c>
      <c r="H3" s="1">
        <v>7.2089999999999996</v>
      </c>
      <c r="I3" s="1">
        <v>7.4589999999999996</v>
      </c>
      <c r="J3" s="1">
        <v>7.5490000000000004</v>
      </c>
      <c r="K3" s="1">
        <v>8.3689999999999998</v>
      </c>
      <c r="L3" s="1">
        <v>6.7590000000000003</v>
      </c>
      <c r="M3" s="1">
        <v>7.069</v>
      </c>
      <c r="N3" s="1">
        <v>6.2889999999999997</v>
      </c>
      <c r="O3" s="1">
        <v>5.9489999999999998</v>
      </c>
      <c r="P3" s="1">
        <v>7.1689999999999996</v>
      </c>
      <c r="Q3" s="1">
        <v>6.6790000000000003</v>
      </c>
      <c r="R3" s="1">
        <v>7.1890000000000001</v>
      </c>
      <c r="S3" s="1">
        <v>7.5789999999999997</v>
      </c>
      <c r="T3" s="1">
        <v>6.6589999999999998</v>
      </c>
      <c r="U3" s="1">
        <v>6.3289999999999997</v>
      </c>
      <c r="V3" s="1">
        <v>7.0590000000000002</v>
      </c>
      <c r="W3" s="1">
        <v>6.7389999999999999</v>
      </c>
    </row>
    <row r="4" spans="1:25" ht="12.5" hidden="1">
      <c r="A4" s="1">
        <v>1800</v>
      </c>
      <c r="B4" s="1">
        <v>1</v>
      </c>
      <c r="C4" s="1">
        <v>7.0614999999999997</v>
      </c>
      <c r="D4" s="1">
        <v>7.6390000000000002</v>
      </c>
      <c r="E4" s="1">
        <v>6.8890000000000002</v>
      </c>
      <c r="F4" s="1">
        <v>6.819</v>
      </c>
      <c r="G4" s="1">
        <v>5.7089999999999996</v>
      </c>
      <c r="H4" s="1">
        <v>7.3689999999999998</v>
      </c>
      <c r="I4" s="1">
        <v>7.8789999999999996</v>
      </c>
      <c r="J4" s="1">
        <v>7.2590000000000003</v>
      </c>
      <c r="K4" s="1">
        <v>8.4290000000000003</v>
      </c>
      <c r="L4" s="1">
        <v>6.4390000000000001</v>
      </c>
      <c r="M4" s="1">
        <v>6.8890000000000002</v>
      </c>
      <c r="N4" s="1">
        <v>6.4189999999999996</v>
      </c>
      <c r="O4" s="1">
        <v>6.1189999999999998</v>
      </c>
      <c r="P4" s="1">
        <v>6.8390000000000004</v>
      </c>
      <c r="Q4" s="1">
        <v>7.1289999999999996</v>
      </c>
      <c r="R4" s="1">
        <v>7.2290000000000001</v>
      </c>
      <c r="S4" s="1">
        <v>7.7389999999999999</v>
      </c>
      <c r="T4" s="1">
        <v>7.1989999999999998</v>
      </c>
      <c r="U4" s="1">
        <v>6.399</v>
      </c>
      <c r="V4" s="1">
        <v>7.5990000000000002</v>
      </c>
      <c r="W4" s="1">
        <v>7.2389999999999999</v>
      </c>
    </row>
    <row r="5" spans="1:25" ht="12.5" hidden="1">
      <c r="A5" s="1">
        <v>1900</v>
      </c>
      <c r="B5" s="1">
        <v>1</v>
      </c>
      <c r="C5" s="1">
        <v>7.2169999999999996</v>
      </c>
      <c r="D5" s="1">
        <v>7.7190000000000003</v>
      </c>
      <c r="E5" s="1">
        <v>7.3689999999999998</v>
      </c>
      <c r="F5" s="1">
        <v>6.9390000000000001</v>
      </c>
      <c r="G5" s="1">
        <v>5.7489999999999997</v>
      </c>
      <c r="H5" s="1">
        <v>8.6289999999999996</v>
      </c>
      <c r="I5" s="1">
        <v>7.6189999999999998</v>
      </c>
      <c r="J5" s="1">
        <v>7.7889999999999997</v>
      </c>
      <c r="K5" s="1">
        <v>8.0990000000000002</v>
      </c>
      <c r="L5" s="1">
        <v>6.5190000000000001</v>
      </c>
      <c r="M5" s="1">
        <v>6.9989999999999997</v>
      </c>
      <c r="N5" s="1">
        <v>6.1890000000000001</v>
      </c>
      <c r="O5" s="1">
        <v>6.9790000000000001</v>
      </c>
      <c r="P5" s="1">
        <v>6.9589999999999996</v>
      </c>
      <c r="Q5" s="1">
        <v>6.8289999999999997</v>
      </c>
      <c r="R5" s="1">
        <v>7.6689999999999996</v>
      </c>
      <c r="S5" s="1">
        <v>7.4290000000000003</v>
      </c>
      <c r="T5" s="1">
        <v>7.3789999999999996</v>
      </c>
      <c r="U5" s="1">
        <v>7.2889999999999997</v>
      </c>
      <c r="V5" s="1">
        <v>7.2690000000000001</v>
      </c>
      <c r="W5" s="1">
        <v>6.9189999999999996</v>
      </c>
    </row>
    <row r="6" spans="1:25" ht="12.5" hidden="1">
      <c r="A6" s="1">
        <v>2000</v>
      </c>
      <c r="B6" s="1">
        <v>1</v>
      </c>
      <c r="C6" s="1">
        <v>7.3129999999999997</v>
      </c>
      <c r="D6" s="1">
        <v>7.399</v>
      </c>
      <c r="E6" s="1">
        <v>7.1289999999999996</v>
      </c>
      <c r="F6" s="1">
        <v>6.9589999999999996</v>
      </c>
      <c r="G6" s="1">
        <v>6.1989999999999998</v>
      </c>
      <c r="H6" s="1">
        <v>8.6590000000000007</v>
      </c>
      <c r="I6" s="1">
        <v>7.7889999999999997</v>
      </c>
      <c r="J6" s="1">
        <v>8.2490000000000006</v>
      </c>
      <c r="K6" s="1">
        <v>7.8390000000000004</v>
      </c>
      <c r="L6" s="1">
        <v>6.649</v>
      </c>
      <c r="M6" s="1">
        <v>7.0990000000000002</v>
      </c>
      <c r="N6" s="1">
        <v>5.8890000000000002</v>
      </c>
      <c r="O6" s="1">
        <v>7.8890000000000002</v>
      </c>
      <c r="P6" s="1">
        <v>7.4489999999999998</v>
      </c>
      <c r="Q6" s="1">
        <v>6.8390000000000004</v>
      </c>
      <c r="R6" s="1">
        <v>7.3890000000000002</v>
      </c>
      <c r="S6" s="1">
        <v>7.5389999999999997</v>
      </c>
      <c r="T6" s="1">
        <v>7.069</v>
      </c>
      <c r="U6" s="1">
        <v>7.7889999999999997</v>
      </c>
      <c r="V6" s="1">
        <v>7.7789999999999999</v>
      </c>
      <c r="W6" s="1">
        <v>6.6589999999999998</v>
      </c>
    </row>
    <row r="7" spans="1:25" ht="12.5" hidden="1">
      <c r="A7" s="1">
        <v>2100</v>
      </c>
      <c r="B7" s="1">
        <v>1</v>
      </c>
      <c r="C7" s="1">
        <v>7.35</v>
      </c>
      <c r="D7" s="1">
        <v>7.4790000000000001</v>
      </c>
      <c r="E7" s="1">
        <v>6.9089999999999998</v>
      </c>
      <c r="F7" s="1">
        <v>8.2089999999999996</v>
      </c>
      <c r="G7" s="1">
        <v>6.6790000000000003</v>
      </c>
      <c r="H7" s="1">
        <v>9.1489999999999991</v>
      </c>
      <c r="I7" s="1">
        <v>7.4790000000000001</v>
      </c>
      <c r="J7" s="1">
        <v>7.9690000000000003</v>
      </c>
      <c r="K7" s="1">
        <v>7.5389999999999997</v>
      </c>
      <c r="L7" s="1">
        <v>7.1189999999999998</v>
      </c>
      <c r="M7" s="1">
        <v>7.2190000000000003</v>
      </c>
      <c r="N7" s="1">
        <v>5.9989999999999997</v>
      </c>
      <c r="O7" s="1">
        <v>7.9989999999999997</v>
      </c>
      <c r="P7" s="1">
        <v>7.1589999999999998</v>
      </c>
      <c r="Q7" s="1">
        <v>6.9390000000000001</v>
      </c>
      <c r="R7" s="1">
        <v>7.1289999999999996</v>
      </c>
      <c r="S7" s="1">
        <v>7.2089999999999996</v>
      </c>
      <c r="T7" s="1">
        <v>6.7190000000000003</v>
      </c>
      <c r="U7" s="1">
        <v>7.4589999999999996</v>
      </c>
      <c r="V7" s="1">
        <v>7.8490000000000002</v>
      </c>
      <c r="W7" s="1">
        <v>6.7889999999999997</v>
      </c>
    </row>
    <row r="8" spans="1:25" ht="12.5" hidden="1">
      <c r="A8" s="1">
        <v>2200</v>
      </c>
      <c r="B8" s="1">
        <v>1</v>
      </c>
      <c r="C8" s="1">
        <v>7.3150000000000004</v>
      </c>
      <c r="D8" s="1">
        <v>7.1890000000000001</v>
      </c>
      <c r="E8" s="1">
        <v>6.5490000000000004</v>
      </c>
      <c r="F8" s="1">
        <v>7.8890000000000002</v>
      </c>
      <c r="G8" s="1">
        <v>6.319</v>
      </c>
      <c r="H8" s="1">
        <v>9.2590000000000003</v>
      </c>
      <c r="I8" s="1">
        <v>7.649</v>
      </c>
      <c r="J8" s="1">
        <v>7.6189999999999998</v>
      </c>
      <c r="K8" s="1">
        <v>7.9489999999999998</v>
      </c>
      <c r="L8" s="1">
        <v>6.7889999999999997</v>
      </c>
      <c r="M8" s="1">
        <v>7.2590000000000003</v>
      </c>
      <c r="N8" s="1">
        <v>6.1390000000000002</v>
      </c>
      <c r="O8" s="1">
        <v>8.4589999999999996</v>
      </c>
      <c r="P8" s="1">
        <v>6.8490000000000002</v>
      </c>
      <c r="Q8" s="1">
        <v>7.0890000000000004</v>
      </c>
      <c r="R8" s="1">
        <v>7.6589999999999998</v>
      </c>
      <c r="S8" s="1">
        <v>7.6890000000000001</v>
      </c>
      <c r="T8" s="1">
        <v>6.4290000000000003</v>
      </c>
      <c r="U8" s="1">
        <v>7.5990000000000002</v>
      </c>
      <c r="V8" s="1">
        <v>7.5389999999999997</v>
      </c>
      <c r="W8" s="1">
        <v>6.3789999999999996</v>
      </c>
    </row>
    <row r="10" spans="1:25" ht="12.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  <c r="R10" s="1" t="s">
        <v>17</v>
      </c>
      <c r="S10" s="1" t="s">
        <v>18</v>
      </c>
      <c r="T10" s="1" t="s">
        <v>19</v>
      </c>
      <c r="U10" s="1" t="s">
        <v>20</v>
      </c>
      <c r="V10" s="1" t="s">
        <v>21</v>
      </c>
      <c r="W10" s="1" t="s">
        <v>22</v>
      </c>
    </row>
    <row r="11" spans="1:25" ht="12.5">
      <c r="A11" s="1">
        <v>1600</v>
      </c>
      <c r="B11" s="1">
        <v>1</v>
      </c>
      <c r="C11" s="2">
        <f t="shared" ref="C11:W11" si="0">VALUE(SUBSTITUTE(C2, ".", ""))</f>
        <v>6.8905000000000003</v>
      </c>
      <c r="D11" s="2">
        <f t="shared" si="0"/>
        <v>6.649</v>
      </c>
      <c r="E11" s="2">
        <f t="shared" si="0"/>
        <v>7.0490000000000004</v>
      </c>
      <c r="F11" s="2">
        <f t="shared" si="0"/>
        <v>6.9790000000000001</v>
      </c>
      <c r="G11" s="2">
        <f t="shared" si="0"/>
        <v>6.2889999999999997</v>
      </c>
      <c r="H11" s="2">
        <f t="shared" si="0"/>
        <v>7.1390000000000002</v>
      </c>
      <c r="I11" s="2">
        <f t="shared" si="0"/>
        <v>7.399</v>
      </c>
      <c r="J11" s="2">
        <f t="shared" si="0"/>
        <v>7.4189999999999996</v>
      </c>
      <c r="K11" s="2">
        <f t="shared" si="0"/>
        <v>8.2690000000000001</v>
      </c>
      <c r="L11" s="2">
        <f t="shared" si="0"/>
        <v>7.069</v>
      </c>
      <c r="M11" s="2">
        <f t="shared" si="0"/>
        <v>6.9790000000000001</v>
      </c>
      <c r="N11" s="2">
        <f t="shared" si="0"/>
        <v>6.2190000000000003</v>
      </c>
      <c r="O11" s="2">
        <f t="shared" si="0"/>
        <v>6.2990000000000004</v>
      </c>
      <c r="P11" s="2">
        <f t="shared" si="0"/>
        <v>7.0190000000000001</v>
      </c>
      <c r="Q11" s="2">
        <f t="shared" si="0"/>
        <v>6.9189999999999996</v>
      </c>
      <c r="R11" s="2">
        <f t="shared" si="0"/>
        <v>6.2789999999999999</v>
      </c>
      <c r="S11" s="2">
        <f t="shared" si="0"/>
        <v>7.4989999999999997</v>
      </c>
      <c r="T11" s="2">
        <f t="shared" si="0"/>
        <v>6.9390000000000001</v>
      </c>
      <c r="U11" s="2">
        <f t="shared" si="0"/>
        <v>6.2389999999999999</v>
      </c>
      <c r="V11" s="2">
        <f t="shared" si="0"/>
        <v>6.9989999999999997</v>
      </c>
      <c r="W11" s="2">
        <f t="shared" si="0"/>
        <v>6.1589999999999998</v>
      </c>
      <c r="Y11" s="3">
        <f t="shared" ref="Y11:Y17" si="1">AVERAGE(D11:W11)</f>
        <v>6.8904999999999985</v>
      </c>
    </row>
    <row r="12" spans="1:25" ht="12.5">
      <c r="A12" s="1">
        <v>1700</v>
      </c>
      <c r="B12" s="1">
        <v>1</v>
      </c>
      <c r="C12" s="2">
        <f t="shared" ref="C12:W12" si="2">VALUE(SUBSTITUTE(C3, ".", ""))</f>
        <v>6.9504999999999999</v>
      </c>
      <c r="D12" s="2">
        <f t="shared" si="2"/>
        <v>7.109</v>
      </c>
      <c r="E12" s="2">
        <f t="shared" si="2"/>
        <v>7.2089999999999996</v>
      </c>
      <c r="F12" s="2">
        <f t="shared" si="2"/>
        <v>6.6390000000000002</v>
      </c>
      <c r="G12" s="2">
        <f t="shared" si="2"/>
        <v>5.9989999999999997</v>
      </c>
      <c r="H12" s="2">
        <f t="shared" si="2"/>
        <v>7.2089999999999996</v>
      </c>
      <c r="I12" s="2">
        <f t="shared" si="2"/>
        <v>7.4589999999999996</v>
      </c>
      <c r="J12" s="2">
        <f t="shared" si="2"/>
        <v>7.5490000000000004</v>
      </c>
      <c r="K12" s="2">
        <f t="shared" si="2"/>
        <v>8.3689999999999998</v>
      </c>
      <c r="L12" s="2">
        <f t="shared" si="2"/>
        <v>6.7590000000000003</v>
      </c>
      <c r="M12" s="2">
        <f t="shared" si="2"/>
        <v>7.069</v>
      </c>
      <c r="N12" s="2">
        <f t="shared" si="2"/>
        <v>6.2889999999999997</v>
      </c>
      <c r="O12" s="2">
        <f t="shared" si="2"/>
        <v>5.9489999999999998</v>
      </c>
      <c r="P12" s="2">
        <f t="shared" si="2"/>
        <v>7.1689999999999996</v>
      </c>
      <c r="Q12" s="2">
        <f t="shared" si="2"/>
        <v>6.6790000000000003</v>
      </c>
      <c r="R12" s="2">
        <f t="shared" si="2"/>
        <v>7.1890000000000001</v>
      </c>
      <c r="S12" s="2">
        <f t="shared" si="2"/>
        <v>7.5789999999999997</v>
      </c>
      <c r="T12" s="2">
        <f t="shared" si="2"/>
        <v>6.6589999999999998</v>
      </c>
      <c r="U12" s="2">
        <f t="shared" si="2"/>
        <v>6.3289999999999997</v>
      </c>
      <c r="V12" s="2">
        <f t="shared" si="2"/>
        <v>7.0590000000000002</v>
      </c>
      <c r="W12" s="2">
        <f t="shared" si="2"/>
        <v>6.7389999999999999</v>
      </c>
      <c r="Y12" s="3">
        <f t="shared" si="1"/>
        <v>6.9504999999999999</v>
      </c>
    </row>
    <row r="13" spans="1:25" ht="12.5">
      <c r="A13" s="1">
        <v>1800</v>
      </c>
      <c r="B13" s="1">
        <v>1</v>
      </c>
      <c r="C13" s="2">
        <f t="shared" ref="C13:W13" si="3">VALUE(SUBSTITUTE(C4, ".", ""))</f>
        <v>7.0614999999999997</v>
      </c>
      <c r="D13" s="2">
        <f t="shared" si="3"/>
        <v>7.6390000000000002</v>
      </c>
      <c r="E13" s="2">
        <f t="shared" si="3"/>
        <v>6.8890000000000002</v>
      </c>
      <c r="F13" s="2">
        <f t="shared" si="3"/>
        <v>6.819</v>
      </c>
      <c r="G13" s="2">
        <f t="shared" si="3"/>
        <v>5.7089999999999996</v>
      </c>
      <c r="H13" s="2">
        <f t="shared" si="3"/>
        <v>7.3689999999999998</v>
      </c>
      <c r="I13" s="2">
        <f t="shared" si="3"/>
        <v>7.8789999999999996</v>
      </c>
      <c r="J13" s="2">
        <f t="shared" si="3"/>
        <v>7.2590000000000003</v>
      </c>
      <c r="K13" s="2">
        <f t="shared" si="3"/>
        <v>8.4290000000000003</v>
      </c>
      <c r="L13" s="2">
        <f t="shared" si="3"/>
        <v>6.4390000000000001</v>
      </c>
      <c r="M13" s="2">
        <f t="shared" si="3"/>
        <v>6.8890000000000002</v>
      </c>
      <c r="N13" s="2">
        <f t="shared" si="3"/>
        <v>6.4189999999999996</v>
      </c>
      <c r="O13" s="2">
        <f t="shared" si="3"/>
        <v>6.1189999999999998</v>
      </c>
      <c r="P13" s="2">
        <f t="shared" si="3"/>
        <v>6.8390000000000004</v>
      </c>
      <c r="Q13" s="2">
        <f t="shared" si="3"/>
        <v>7.1289999999999996</v>
      </c>
      <c r="R13" s="2">
        <f t="shared" si="3"/>
        <v>7.2290000000000001</v>
      </c>
      <c r="S13" s="2">
        <f t="shared" si="3"/>
        <v>7.7389999999999999</v>
      </c>
      <c r="T13" s="2">
        <f t="shared" si="3"/>
        <v>7.1989999999999998</v>
      </c>
      <c r="U13" s="2">
        <f t="shared" si="3"/>
        <v>6.399</v>
      </c>
      <c r="V13" s="2">
        <f t="shared" si="3"/>
        <v>7.5990000000000002</v>
      </c>
      <c r="W13" s="2">
        <f t="shared" si="3"/>
        <v>7.2389999999999999</v>
      </c>
      <c r="Y13" s="3">
        <f t="shared" si="1"/>
        <v>7.0614999999999997</v>
      </c>
    </row>
    <row r="14" spans="1:25" ht="12.5">
      <c r="A14" s="1">
        <v>1900</v>
      </c>
      <c r="B14" s="1">
        <v>1</v>
      </c>
      <c r="C14" s="2">
        <f t="shared" ref="C14:W14" si="4">VALUE(SUBSTITUTE(C5, ".", ""))</f>
        <v>7.2169999999999996</v>
      </c>
      <c r="D14" s="2">
        <f t="shared" si="4"/>
        <v>7.7190000000000003</v>
      </c>
      <c r="E14" s="2">
        <f t="shared" si="4"/>
        <v>7.3689999999999998</v>
      </c>
      <c r="F14" s="2">
        <f t="shared" si="4"/>
        <v>6.9390000000000001</v>
      </c>
      <c r="G14" s="2">
        <f t="shared" si="4"/>
        <v>5.7489999999999997</v>
      </c>
      <c r="H14" s="2">
        <f t="shared" si="4"/>
        <v>8.6289999999999996</v>
      </c>
      <c r="I14" s="2">
        <f t="shared" si="4"/>
        <v>7.6189999999999998</v>
      </c>
      <c r="J14" s="2">
        <f t="shared" si="4"/>
        <v>7.7889999999999997</v>
      </c>
      <c r="K14" s="2">
        <f t="shared" si="4"/>
        <v>8.0990000000000002</v>
      </c>
      <c r="L14" s="2">
        <f t="shared" si="4"/>
        <v>6.5190000000000001</v>
      </c>
      <c r="M14" s="2">
        <f t="shared" si="4"/>
        <v>6.9989999999999997</v>
      </c>
      <c r="N14" s="2">
        <f t="shared" si="4"/>
        <v>6.1890000000000001</v>
      </c>
      <c r="O14" s="2">
        <f t="shared" si="4"/>
        <v>6.9790000000000001</v>
      </c>
      <c r="P14" s="2">
        <f t="shared" si="4"/>
        <v>6.9589999999999996</v>
      </c>
      <c r="Q14" s="2">
        <f t="shared" si="4"/>
        <v>6.8289999999999997</v>
      </c>
      <c r="R14" s="2">
        <f t="shared" si="4"/>
        <v>7.6689999999999996</v>
      </c>
      <c r="S14" s="2">
        <f t="shared" si="4"/>
        <v>7.4290000000000003</v>
      </c>
      <c r="T14" s="2">
        <f t="shared" si="4"/>
        <v>7.3789999999999996</v>
      </c>
      <c r="U14" s="2">
        <f t="shared" si="4"/>
        <v>7.2889999999999997</v>
      </c>
      <c r="V14" s="2">
        <f t="shared" si="4"/>
        <v>7.2690000000000001</v>
      </c>
      <c r="W14" s="2">
        <f t="shared" si="4"/>
        <v>6.9189999999999996</v>
      </c>
      <c r="Y14" s="3">
        <f t="shared" si="1"/>
        <v>7.2170000000000005</v>
      </c>
    </row>
    <row r="15" spans="1:25" ht="12.5">
      <c r="A15" s="1">
        <v>2000</v>
      </c>
      <c r="B15" s="1">
        <v>1</v>
      </c>
      <c r="C15" s="2">
        <f t="shared" ref="C15:W15" si="5">VALUE(SUBSTITUTE(C6, ".", ""))</f>
        <v>7.3129999999999997</v>
      </c>
      <c r="D15" s="2">
        <f t="shared" si="5"/>
        <v>7.399</v>
      </c>
      <c r="E15" s="2">
        <f t="shared" si="5"/>
        <v>7.1289999999999996</v>
      </c>
      <c r="F15" s="2">
        <f t="shared" si="5"/>
        <v>6.9589999999999996</v>
      </c>
      <c r="G15" s="2">
        <f t="shared" si="5"/>
        <v>6.1989999999999998</v>
      </c>
      <c r="H15" s="2">
        <f t="shared" si="5"/>
        <v>8.6590000000000007</v>
      </c>
      <c r="I15" s="2">
        <f t="shared" si="5"/>
        <v>7.7889999999999997</v>
      </c>
      <c r="J15" s="2">
        <f t="shared" si="5"/>
        <v>8.2490000000000006</v>
      </c>
      <c r="K15" s="2">
        <f t="shared" si="5"/>
        <v>7.8390000000000004</v>
      </c>
      <c r="L15" s="2">
        <f t="shared" si="5"/>
        <v>6.649</v>
      </c>
      <c r="M15" s="2">
        <f t="shared" si="5"/>
        <v>7.0990000000000002</v>
      </c>
      <c r="N15" s="2">
        <f t="shared" si="5"/>
        <v>5.8890000000000002</v>
      </c>
      <c r="O15" s="2">
        <f t="shared" si="5"/>
        <v>7.8890000000000002</v>
      </c>
      <c r="P15" s="2">
        <f t="shared" si="5"/>
        <v>7.4489999999999998</v>
      </c>
      <c r="Q15" s="2">
        <f t="shared" si="5"/>
        <v>6.8390000000000004</v>
      </c>
      <c r="R15" s="2">
        <f t="shared" si="5"/>
        <v>7.3890000000000002</v>
      </c>
      <c r="S15" s="2">
        <f t="shared" si="5"/>
        <v>7.5389999999999997</v>
      </c>
      <c r="T15" s="2">
        <f t="shared" si="5"/>
        <v>7.069</v>
      </c>
      <c r="U15" s="2">
        <f t="shared" si="5"/>
        <v>7.7889999999999997</v>
      </c>
      <c r="V15" s="2">
        <f t="shared" si="5"/>
        <v>7.7789999999999999</v>
      </c>
      <c r="W15" s="2">
        <f t="shared" si="5"/>
        <v>6.6589999999999998</v>
      </c>
      <c r="Y15" s="3">
        <f t="shared" si="1"/>
        <v>7.3129999999999979</v>
      </c>
    </row>
    <row r="16" spans="1:25" ht="13">
      <c r="A16" s="1">
        <v>2100</v>
      </c>
      <c r="B16" s="1">
        <v>1</v>
      </c>
      <c r="C16" s="2">
        <f t="shared" ref="C16:W16" si="6">VALUE(SUBSTITUTE(C7, ".", ""))</f>
        <v>7.35</v>
      </c>
      <c r="D16" s="2">
        <f t="shared" si="6"/>
        <v>7.4790000000000001</v>
      </c>
      <c r="E16" s="2">
        <f t="shared" si="6"/>
        <v>6.9089999999999998</v>
      </c>
      <c r="F16" s="2">
        <f t="shared" si="6"/>
        <v>8.2089999999999996</v>
      </c>
      <c r="G16" s="2">
        <f t="shared" si="6"/>
        <v>6.6790000000000003</v>
      </c>
      <c r="H16" s="2">
        <f t="shared" si="6"/>
        <v>9.1489999999999991</v>
      </c>
      <c r="I16" s="2">
        <f t="shared" si="6"/>
        <v>7.4790000000000001</v>
      </c>
      <c r="J16" s="2">
        <f t="shared" si="6"/>
        <v>7.9690000000000003</v>
      </c>
      <c r="K16" s="2">
        <f t="shared" si="6"/>
        <v>7.5389999999999997</v>
      </c>
      <c r="L16" s="2">
        <f t="shared" si="6"/>
        <v>7.1189999999999998</v>
      </c>
      <c r="M16" s="2">
        <f t="shared" si="6"/>
        <v>7.2190000000000003</v>
      </c>
      <c r="N16" s="2">
        <f t="shared" si="6"/>
        <v>5.9989999999999997</v>
      </c>
      <c r="O16" s="2">
        <f t="shared" si="6"/>
        <v>7.9989999999999997</v>
      </c>
      <c r="P16" s="2">
        <f t="shared" si="6"/>
        <v>7.1589999999999998</v>
      </c>
      <c r="Q16" s="2">
        <f t="shared" si="6"/>
        <v>6.9390000000000001</v>
      </c>
      <c r="R16" s="2">
        <f t="shared" si="6"/>
        <v>7.1289999999999996</v>
      </c>
      <c r="S16" s="2">
        <f t="shared" si="6"/>
        <v>7.2089999999999996</v>
      </c>
      <c r="T16" s="2">
        <f t="shared" si="6"/>
        <v>6.7190000000000003</v>
      </c>
      <c r="U16" s="2">
        <f t="shared" si="6"/>
        <v>7.4589999999999996</v>
      </c>
      <c r="V16" s="2">
        <f t="shared" si="6"/>
        <v>7.8490000000000002</v>
      </c>
      <c r="W16" s="2">
        <f t="shared" si="6"/>
        <v>6.7889999999999997</v>
      </c>
      <c r="Y16" s="4">
        <f t="shared" si="1"/>
        <v>7.3499999999999988</v>
      </c>
    </row>
    <row r="17" spans="1:25" ht="12.5">
      <c r="A17" s="1">
        <v>2200</v>
      </c>
      <c r="B17" s="1">
        <v>1</v>
      </c>
      <c r="C17" s="2">
        <f t="shared" ref="C17:W17" si="7">VALUE(SUBSTITUTE(C8, ".", ""))</f>
        <v>7.3150000000000004</v>
      </c>
      <c r="D17" s="2">
        <f t="shared" si="7"/>
        <v>7.1890000000000001</v>
      </c>
      <c r="E17" s="2">
        <f t="shared" si="7"/>
        <v>6.5490000000000004</v>
      </c>
      <c r="F17" s="2">
        <f t="shared" si="7"/>
        <v>7.8890000000000002</v>
      </c>
      <c r="G17" s="2">
        <f t="shared" si="7"/>
        <v>6.319</v>
      </c>
      <c r="H17" s="2">
        <f t="shared" si="7"/>
        <v>9.2590000000000003</v>
      </c>
      <c r="I17" s="2">
        <f t="shared" si="7"/>
        <v>7.649</v>
      </c>
      <c r="J17" s="2">
        <f t="shared" si="7"/>
        <v>7.6189999999999998</v>
      </c>
      <c r="K17" s="2">
        <f t="shared" si="7"/>
        <v>7.9489999999999998</v>
      </c>
      <c r="L17" s="2">
        <f t="shared" si="7"/>
        <v>6.7889999999999997</v>
      </c>
      <c r="M17" s="2">
        <f t="shared" si="7"/>
        <v>7.2590000000000003</v>
      </c>
      <c r="N17" s="2">
        <f t="shared" si="7"/>
        <v>6.1390000000000002</v>
      </c>
      <c r="O17" s="2">
        <f t="shared" si="7"/>
        <v>8.4589999999999996</v>
      </c>
      <c r="P17" s="2">
        <f t="shared" si="7"/>
        <v>6.8490000000000002</v>
      </c>
      <c r="Q17" s="2">
        <f t="shared" si="7"/>
        <v>7.0890000000000004</v>
      </c>
      <c r="R17" s="2">
        <f t="shared" si="7"/>
        <v>7.6589999999999998</v>
      </c>
      <c r="S17" s="2">
        <f t="shared" si="7"/>
        <v>7.6890000000000001</v>
      </c>
      <c r="T17" s="2">
        <f t="shared" si="7"/>
        <v>6.4290000000000003</v>
      </c>
      <c r="U17" s="2">
        <f t="shared" si="7"/>
        <v>7.5990000000000002</v>
      </c>
      <c r="V17" s="2">
        <f t="shared" si="7"/>
        <v>7.5389999999999997</v>
      </c>
      <c r="W17" s="2">
        <f t="shared" si="7"/>
        <v>6.3789999999999996</v>
      </c>
      <c r="Y17" s="3">
        <f t="shared" si="1"/>
        <v>7.3149999999999995</v>
      </c>
    </row>
    <row r="59" spans="10:10" ht="12.5">
      <c r="J59" s="1" t="s">
        <v>23</v>
      </c>
    </row>
    <row r="60" spans="10:10" ht="12.5">
      <c r="J60" s="1">
        <v>-202107</v>
      </c>
    </row>
    <row r="61" spans="10:10" ht="12.5">
      <c r="J61" s="1">
        <v>-202106</v>
      </c>
    </row>
    <row r="62" spans="10:10" ht="12.5">
      <c r="J62" s="1">
        <v>-202105</v>
      </c>
    </row>
    <row r="63" spans="10:10" ht="12.5">
      <c r="J63" s="1">
        <v>-202104</v>
      </c>
    </row>
    <row r="64" spans="10:10" ht="12.5">
      <c r="J64" s="1">
        <v>-202103</v>
      </c>
    </row>
    <row r="65" spans="10:10" ht="12.5">
      <c r="J65" s="1">
        <v>-202102</v>
      </c>
    </row>
    <row r="66" spans="10:10" ht="12.5">
      <c r="J66" s="1">
        <v>-202101</v>
      </c>
    </row>
    <row r="67" spans="10:10" ht="12.5">
      <c r="J67" s="1">
        <v>-202012</v>
      </c>
    </row>
    <row r="68" spans="10:10" ht="12.5">
      <c r="J68" s="1">
        <v>-202011</v>
      </c>
    </row>
    <row r="69" spans="10:10" ht="12.5">
      <c r="J69" s="1">
        <v>-202010</v>
      </c>
    </row>
    <row r="70" spans="10:10" ht="12.5">
      <c r="J70" s="1">
        <v>-202009</v>
      </c>
    </row>
    <row r="71" spans="10:10" ht="12.5">
      <c r="J71" s="1">
        <v>-202008</v>
      </c>
    </row>
    <row r="72" spans="10:10" ht="12.5">
      <c r="J72" s="1">
        <v>-202007</v>
      </c>
    </row>
    <row r="73" spans="10:10" ht="12.5">
      <c r="J73" s="1">
        <v>-202006</v>
      </c>
    </row>
    <row r="74" spans="10:10" ht="12.5">
      <c r="J74" s="1">
        <v>-202005</v>
      </c>
    </row>
    <row r="75" spans="10:10" ht="12.5">
      <c r="J75" s="1">
        <v>-202004</v>
      </c>
    </row>
    <row r="76" spans="10:10" ht="12.5">
      <c r="J76" s="1">
        <v>-202003</v>
      </c>
    </row>
    <row r="77" spans="10:10" ht="12.5">
      <c r="J77" s="1">
        <v>-202002</v>
      </c>
    </row>
    <row r="78" spans="10:10" ht="12.5">
      <c r="J78" s="1">
        <v>-202001</v>
      </c>
    </row>
    <row r="79" spans="10:10" ht="12.5">
      <c r="J79" s="1" t="s">
        <v>24</v>
      </c>
    </row>
    <row r="80" spans="10:10" ht="12.5">
      <c r="J80" s="1" t="s">
        <v>23</v>
      </c>
    </row>
    <row r="81" spans="10:10" ht="12.5">
      <c r="J81" s="1">
        <v>-202103</v>
      </c>
    </row>
    <row r="82" spans="10:10" ht="12.5">
      <c r="J82" s="1">
        <v>-202102</v>
      </c>
    </row>
    <row r="83" spans="10:10" ht="12.5">
      <c r="J83" s="1">
        <v>-202101</v>
      </c>
    </row>
    <row r="84" spans="10:10" ht="12.5">
      <c r="J84" s="1">
        <v>-202012</v>
      </c>
    </row>
    <row r="85" spans="10:10" ht="12.5">
      <c r="J85" s="1">
        <v>-202011</v>
      </c>
    </row>
    <row r="86" spans="10:10" ht="12.5">
      <c r="J86" s="1">
        <v>-202010</v>
      </c>
    </row>
    <row r="87" spans="10:10" ht="12.5">
      <c r="J87" s="1">
        <v>-202009</v>
      </c>
    </row>
    <row r="88" spans="10:10" ht="12.5">
      <c r="J88" s="1">
        <v>-202008</v>
      </c>
    </row>
    <row r="89" spans="10:10" ht="12.5">
      <c r="J89" s="1">
        <v>-202007</v>
      </c>
    </row>
    <row r="90" spans="10:10" ht="12.5">
      <c r="J90" s="1">
        <v>-202006</v>
      </c>
    </row>
    <row r="91" spans="10:10" ht="12.5">
      <c r="J91" s="1">
        <v>-202005</v>
      </c>
    </row>
    <row r="92" spans="10:10" ht="12.5">
      <c r="J92" s="1">
        <v>-202004</v>
      </c>
    </row>
    <row r="93" spans="10:10" ht="12.5">
      <c r="J93" s="1">
        <v>-202003</v>
      </c>
    </row>
    <row r="94" spans="10:10" ht="12.5">
      <c r="J94" s="1">
        <v>-202002</v>
      </c>
    </row>
    <row r="95" spans="10:10" ht="12.5">
      <c r="J95" s="1">
        <v>-202001</v>
      </c>
    </row>
    <row r="96" spans="10:10" ht="12.5">
      <c r="J96" s="1">
        <v>-201912</v>
      </c>
    </row>
    <row r="97" spans="10:10" ht="12.5">
      <c r="J97" s="1">
        <v>-201911</v>
      </c>
    </row>
    <row r="98" spans="10:10" ht="12.5">
      <c r="J98" s="1">
        <v>-201910</v>
      </c>
    </row>
    <row r="99" spans="10:10" ht="12.5">
      <c r="J99" s="1">
        <v>-201909</v>
      </c>
    </row>
    <row r="100" spans="10:10" ht="12.5">
      <c r="J100" s="1" t="s">
        <v>25</v>
      </c>
    </row>
    <row r="101" spans="10:10" ht="12.5">
      <c r="J101" s="1">
        <v>-202106</v>
      </c>
    </row>
    <row r="102" spans="10:10" ht="12.5">
      <c r="J102" s="1">
        <v>-202104</v>
      </c>
    </row>
    <row r="103" spans="10:10" ht="12.5">
      <c r="J103" s="1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68"/>
  <sheetViews>
    <sheetView topLeftCell="A9" workbookViewId="0"/>
  </sheetViews>
  <sheetFormatPr baseColWidth="10" defaultColWidth="12.6328125" defaultRowHeight="15.75" customHeight="1"/>
  <cols>
    <col min="1" max="23" width="8.36328125" customWidth="1"/>
  </cols>
  <sheetData>
    <row r="1" spans="1:25" ht="12.5" hidden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5" ht="12.5" hidden="1">
      <c r="A2" s="1">
        <v>1600</v>
      </c>
      <c r="B2" s="1">
        <v>1</v>
      </c>
      <c r="C2" s="1">
        <v>6.8739999999999997</v>
      </c>
      <c r="D2" s="1">
        <v>7.1289999999999996</v>
      </c>
      <c r="E2" s="1">
        <v>6.6589999999999998</v>
      </c>
      <c r="F2" s="1">
        <v>8.0890000000000004</v>
      </c>
      <c r="G2" s="1">
        <v>7.109</v>
      </c>
      <c r="H2" s="1">
        <v>7.1289999999999996</v>
      </c>
      <c r="I2" s="1">
        <v>7.9290000000000003</v>
      </c>
      <c r="J2" s="1">
        <v>6.1890000000000001</v>
      </c>
      <c r="K2" s="1">
        <v>6.2389999999999999</v>
      </c>
      <c r="L2" s="1">
        <v>6.2690000000000001</v>
      </c>
      <c r="M2" s="1">
        <v>6.6890000000000001</v>
      </c>
      <c r="N2" s="1">
        <v>7.1189999999999998</v>
      </c>
      <c r="O2" s="1">
        <v>6.9390000000000001</v>
      </c>
      <c r="P2" s="1">
        <v>7.8090000000000002</v>
      </c>
      <c r="Q2" s="1">
        <v>5.5289999999999999</v>
      </c>
      <c r="R2" s="1">
        <v>7.5990000000000002</v>
      </c>
      <c r="S2" s="1">
        <v>6.9089999999999998</v>
      </c>
      <c r="T2" s="1">
        <v>5.9089999999999998</v>
      </c>
      <c r="U2" s="1">
        <v>6.6289999999999996</v>
      </c>
      <c r="V2" s="1">
        <v>6.7290000000000001</v>
      </c>
      <c r="W2" s="1">
        <v>6.8789999999999996</v>
      </c>
    </row>
    <row r="3" spans="1:25" ht="12.5" hidden="1">
      <c r="A3" s="1">
        <v>1700</v>
      </c>
      <c r="B3" s="1">
        <v>1</v>
      </c>
      <c r="C3" s="1">
        <v>6.8295000000000003</v>
      </c>
      <c r="D3" s="1">
        <v>6.7889999999999997</v>
      </c>
      <c r="E3" s="1">
        <v>6.3890000000000002</v>
      </c>
      <c r="F3" s="1">
        <v>8.2490000000000006</v>
      </c>
      <c r="G3" s="1">
        <v>6.7889999999999997</v>
      </c>
      <c r="H3" s="1">
        <v>7.5490000000000004</v>
      </c>
      <c r="I3" s="1">
        <v>7.899</v>
      </c>
      <c r="J3" s="1">
        <v>5.8890000000000002</v>
      </c>
      <c r="K3" s="1">
        <v>6.4089999999999998</v>
      </c>
      <c r="L3" s="1">
        <v>5.9390000000000001</v>
      </c>
      <c r="M3" s="1">
        <v>7.1689999999999996</v>
      </c>
      <c r="N3" s="1">
        <v>6.8289999999999997</v>
      </c>
      <c r="O3" s="1">
        <v>7.1289999999999996</v>
      </c>
      <c r="P3" s="1">
        <v>7.569</v>
      </c>
      <c r="Q3" s="1">
        <v>5.5590000000000002</v>
      </c>
      <c r="R3" s="1">
        <v>7.7590000000000003</v>
      </c>
      <c r="S3" s="1">
        <v>6.5890000000000004</v>
      </c>
      <c r="T3" s="1">
        <v>5.9690000000000003</v>
      </c>
      <c r="U3" s="1">
        <v>6.2889999999999997</v>
      </c>
      <c r="V3" s="1">
        <v>6.819</v>
      </c>
      <c r="W3" s="1">
        <v>7.0090000000000003</v>
      </c>
    </row>
    <row r="4" spans="1:25" ht="12.5" hidden="1">
      <c r="A4" s="1">
        <v>1800</v>
      </c>
      <c r="B4" s="1">
        <v>1</v>
      </c>
      <c r="C4" s="1">
        <v>6.9089999999999998</v>
      </c>
      <c r="D4" s="1">
        <v>6.819</v>
      </c>
      <c r="E4" s="1">
        <v>6.5090000000000003</v>
      </c>
      <c r="F4" s="1">
        <v>7.9690000000000003</v>
      </c>
      <c r="G4" s="1">
        <v>6.8390000000000004</v>
      </c>
      <c r="H4" s="1">
        <v>8.0389999999999997</v>
      </c>
      <c r="I4" s="1">
        <v>7.9089999999999998</v>
      </c>
      <c r="J4" s="1">
        <v>5.9790000000000001</v>
      </c>
      <c r="K4" s="1">
        <v>6.0389999999999997</v>
      </c>
      <c r="L4" s="1">
        <v>6.0789999999999997</v>
      </c>
      <c r="M4" s="1">
        <v>7.1689999999999996</v>
      </c>
      <c r="N4" s="1">
        <v>6.8490000000000002</v>
      </c>
      <c r="O4" s="1">
        <v>6.899</v>
      </c>
      <c r="P4" s="1">
        <v>7.6390000000000002</v>
      </c>
      <c r="Q4" s="1">
        <v>5.6790000000000003</v>
      </c>
      <c r="R4" s="1">
        <v>7.4290000000000003</v>
      </c>
      <c r="S4" s="1">
        <v>7.069</v>
      </c>
      <c r="T4" s="1">
        <v>6.069</v>
      </c>
      <c r="U4" s="1">
        <v>6.3390000000000004</v>
      </c>
      <c r="V4" s="1">
        <v>7.3090000000000002</v>
      </c>
      <c r="W4" s="1">
        <v>7.5490000000000004</v>
      </c>
    </row>
    <row r="5" spans="1:25" ht="12.5" hidden="1">
      <c r="A5" s="1">
        <v>1900</v>
      </c>
      <c r="B5" s="1">
        <v>1</v>
      </c>
      <c r="C5" s="1">
        <v>6.9245000000000001</v>
      </c>
      <c r="D5" s="1">
        <v>6.9390000000000001</v>
      </c>
      <c r="E5" s="1">
        <v>6.1790000000000003</v>
      </c>
      <c r="F5" s="1">
        <v>7.6689999999999996</v>
      </c>
      <c r="G5" s="1">
        <v>7.359</v>
      </c>
      <c r="H5" s="1">
        <v>8.5389999999999997</v>
      </c>
      <c r="I5" s="1">
        <v>7.9989999999999997</v>
      </c>
      <c r="J5" s="1">
        <v>5.7190000000000003</v>
      </c>
      <c r="K5" s="1">
        <v>5.6989999999999998</v>
      </c>
      <c r="L5" s="1">
        <v>6.5990000000000002</v>
      </c>
      <c r="M5" s="1">
        <v>7.1989999999999998</v>
      </c>
      <c r="N5" s="1">
        <v>6.5389999999999997</v>
      </c>
      <c r="O5" s="1">
        <v>7.7389999999999999</v>
      </c>
      <c r="P5" s="1">
        <v>7.7190000000000003</v>
      </c>
      <c r="Q5" s="1">
        <v>5.3689999999999998</v>
      </c>
      <c r="R5" s="1">
        <v>7.2690000000000001</v>
      </c>
      <c r="S5" s="1">
        <v>6.7789999999999999</v>
      </c>
      <c r="T5" s="1">
        <v>6.149</v>
      </c>
      <c r="U5" s="1">
        <v>6.4489999999999998</v>
      </c>
      <c r="V5" s="1">
        <v>7.3789999999999996</v>
      </c>
      <c r="W5" s="1">
        <v>7.1989999999999998</v>
      </c>
    </row>
    <row r="6" spans="1:25" ht="12.5" hidden="1">
      <c r="A6" s="1">
        <v>2000</v>
      </c>
      <c r="B6" s="1">
        <v>1</v>
      </c>
      <c r="C6" s="1">
        <v>6.8494999999999999</v>
      </c>
      <c r="D6" s="1">
        <v>6.9889999999999999</v>
      </c>
      <c r="E6" s="1">
        <v>6.3289999999999997</v>
      </c>
      <c r="F6" s="1">
        <v>7.4489999999999998</v>
      </c>
      <c r="G6" s="1">
        <v>7.8689999999999998</v>
      </c>
      <c r="H6" s="1">
        <v>8.3089999999999993</v>
      </c>
      <c r="I6" s="1">
        <v>7.7990000000000004</v>
      </c>
      <c r="J6" s="1">
        <v>5.4189999999999996</v>
      </c>
      <c r="K6" s="1">
        <v>5.7789999999999999</v>
      </c>
      <c r="L6" s="1">
        <v>6.2990000000000004</v>
      </c>
      <c r="M6" s="1">
        <v>6.899</v>
      </c>
      <c r="N6" s="1">
        <v>7.0789999999999997</v>
      </c>
      <c r="O6" s="1">
        <v>7.3789999999999996</v>
      </c>
      <c r="P6" s="1">
        <v>7.4089999999999998</v>
      </c>
      <c r="Q6" s="1">
        <v>5.5490000000000004</v>
      </c>
      <c r="R6" s="1">
        <v>7.3890000000000002</v>
      </c>
      <c r="S6" s="1">
        <v>7.1890000000000001</v>
      </c>
      <c r="T6" s="1">
        <v>5.8090000000000002</v>
      </c>
      <c r="U6" s="1">
        <v>6.0789999999999997</v>
      </c>
      <c r="V6" s="1">
        <v>7.069</v>
      </c>
      <c r="W6" s="1">
        <v>6.899</v>
      </c>
    </row>
    <row r="7" spans="1:25" ht="12.5" hidden="1">
      <c r="A7" s="1">
        <v>2100</v>
      </c>
      <c r="B7" s="1">
        <v>1</v>
      </c>
      <c r="C7" s="1">
        <v>7.0170000000000003</v>
      </c>
      <c r="D7" s="1">
        <v>6.6289999999999996</v>
      </c>
      <c r="E7" s="1">
        <v>5.9989999999999997</v>
      </c>
      <c r="F7" s="1">
        <v>7.1189999999999998</v>
      </c>
      <c r="G7" s="1">
        <v>8.3190000000000008</v>
      </c>
      <c r="H7" s="1">
        <v>8.4190000000000005</v>
      </c>
      <c r="I7" s="1">
        <v>7.9489999999999998</v>
      </c>
      <c r="J7" s="1">
        <v>6.2590000000000003</v>
      </c>
      <c r="K7" s="1">
        <v>6.2290000000000001</v>
      </c>
      <c r="L7" s="1">
        <v>6.4189999999999996</v>
      </c>
      <c r="M7" s="1">
        <v>7.8289999999999997</v>
      </c>
      <c r="N7" s="1">
        <v>7.2190000000000003</v>
      </c>
      <c r="O7" s="1">
        <v>7.1790000000000003</v>
      </c>
      <c r="P7" s="1">
        <v>7.9390000000000001</v>
      </c>
      <c r="Q7" s="1">
        <v>6.4390000000000001</v>
      </c>
      <c r="R7" s="1">
        <v>7.4690000000000003</v>
      </c>
      <c r="S7" s="1">
        <v>6.9189999999999996</v>
      </c>
      <c r="T7" s="1">
        <v>6.2190000000000003</v>
      </c>
      <c r="U7" s="1">
        <v>6.1790000000000003</v>
      </c>
      <c r="V7" s="1">
        <v>7.109</v>
      </c>
      <c r="W7" s="1">
        <v>6.4989999999999997</v>
      </c>
    </row>
    <row r="8" spans="1:25" ht="12.5" hidden="1">
      <c r="A8" s="1">
        <v>2200</v>
      </c>
      <c r="B8" s="1">
        <v>1</v>
      </c>
      <c r="C8" s="1">
        <v>7.0274999999999999</v>
      </c>
      <c r="D8" s="1">
        <v>6.6890000000000001</v>
      </c>
      <c r="E8" s="1">
        <v>6.5090000000000003</v>
      </c>
      <c r="F8" s="1">
        <v>7.1989999999999998</v>
      </c>
      <c r="G8" s="1">
        <v>7.9790000000000001</v>
      </c>
      <c r="H8" s="1">
        <v>8.0489999999999995</v>
      </c>
      <c r="I8" s="1">
        <v>8.0090000000000003</v>
      </c>
      <c r="J8" s="1">
        <v>6.3689999999999998</v>
      </c>
      <c r="K8" s="1">
        <v>6.7389999999999999</v>
      </c>
      <c r="L8" s="1">
        <v>6.5389999999999997</v>
      </c>
      <c r="M8" s="1">
        <v>7.5490000000000004</v>
      </c>
      <c r="N8" s="1">
        <v>7.2690000000000001</v>
      </c>
      <c r="O8" s="1">
        <v>6.859</v>
      </c>
      <c r="P8" s="1">
        <v>7.6390000000000002</v>
      </c>
      <c r="Q8" s="1">
        <v>6.1390000000000002</v>
      </c>
      <c r="R8" s="1">
        <v>7.5389999999999997</v>
      </c>
      <c r="S8" s="1">
        <v>6.9690000000000003</v>
      </c>
      <c r="T8" s="1">
        <v>5.9390000000000001</v>
      </c>
      <c r="U8" s="1">
        <v>6.6689999999999996</v>
      </c>
      <c r="V8" s="1">
        <v>7.2590000000000003</v>
      </c>
      <c r="W8" s="1">
        <v>6.6390000000000002</v>
      </c>
    </row>
    <row r="10" spans="1:25" ht="12.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  <c r="R10" s="1" t="s">
        <v>17</v>
      </c>
      <c r="S10" s="1" t="s">
        <v>18</v>
      </c>
      <c r="T10" s="1" t="s">
        <v>19</v>
      </c>
      <c r="U10" s="1" t="s">
        <v>20</v>
      </c>
      <c r="V10" s="1" t="s">
        <v>21</v>
      </c>
      <c r="W10" s="1" t="s">
        <v>22</v>
      </c>
    </row>
    <row r="11" spans="1:25" ht="12.5">
      <c r="A11" s="1">
        <v>1600</v>
      </c>
      <c r="B11" s="1">
        <v>1</v>
      </c>
      <c r="C11" s="2">
        <f t="shared" ref="C11:W11" si="0">VALUE(SUBSTITUTE(C2, ".", ""))</f>
        <v>6.8739999999999997</v>
      </c>
      <c r="D11" s="2">
        <f t="shared" si="0"/>
        <v>7.1289999999999996</v>
      </c>
      <c r="E11" s="2">
        <f t="shared" si="0"/>
        <v>6.6589999999999998</v>
      </c>
      <c r="F11" s="2">
        <f t="shared" si="0"/>
        <v>8.0890000000000004</v>
      </c>
      <c r="G11" s="2">
        <f t="shared" si="0"/>
        <v>7.109</v>
      </c>
      <c r="H11" s="2">
        <f t="shared" si="0"/>
        <v>7.1289999999999996</v>
      </c>
      <c r="I11" s="2">
        <f t="shared" si="0"/>
        <v>7.9290000000000003</v>
      </c>
      <c r="J11" s="2">
        <f t="shared" si="0"/>
        <v>6.1890000000000001</v>
      </c>
      <c r="K11" s="2">
        <f t="shared" si="0"/>
        <v>6.2389999999999999</v>
      </c>
      <c r="L11" s="2">
        <f t="shared" si="0"/>
        <v>6.2690000000000001</v>
      </c>
      <c r="M11" s="2">
        <f t="shared" si="0"/>
        <v>6.6890000000000001</v>
      </c>
      <c r="N11" s="2">
        <f t="shared" si="0"/>
        <v>7.1189999999999998</v>
      </c>
      <c r="O11" s="2">
        <f t="shared" si="0"/>
        <v>6.9390000000000001</v>
      </c>
      <c r="P11" s="2">
        <f t="shared" si="0"/>
        <v>7.8090000000000002</v>
      </c>
      <c r="Q11" s="2">
        <f t="shared" si="0"/>
        <v>5.5289999999999999</v>
      </c>
      <c r="R11" s="2">
        <f t="shared" si="0"/>
        <v>7.5990000000000002</v>
      </c>
      <c r="S11" s="2">
        <f t="shared" si="0"/>
        <v>6.9089999999999998</v>
      </c>
      <c r="T11" s="2">
        <f t="shared" si="0"/>
        <v>5.9089999999999998</v>
      </c>
      <c r="U11" s="2">
        <f t="shared" si="0"/>
        <v>6.6289999999999996</v>
      </c>
      <c r="V11" s="2">
        <f t="shared" si="0"/>
        <v>6.7290000000000001</v>
      </c>
      <c r="W11" s="2">
        <f t="shared" si="0"/>
        <v>6.8789999999999996</v>
      </c>
      <c r="Y11" s="3">
        <f t="shared" ref="Y11:Y17" si="1">AVERAGE(D11:W11)</f>
        <v>6.8740000000000006</v>
      </c>
    </row>
    <row r="12" spans="1:25" ht="12.5">
      <c r="A12" s="1">
        <v>1700</v>
      </c>
      <c r="B12" s="1">
        <v>1</v>
      </c>
      <c r="C12" s="2">
        <f t="shared" ref="C12:W12" si="2">VALUE(SUBSTITUTE(C3, ".", ""))</f>
        <v>6.8295000000000003</v>
      </c>
      <c r="D12" s="2">
        <f t="shared" si="2"/>
        <v>6.7889999999999997</v>
      </c>
      <c r="E12" s="2">
        <f t="shared" si="2"/>
        <v>6.3890000000000002</v>
      </c>
      <c r="F12" s="2">
        <f t="shared" si="2"/>
        <v>8.2490000000000006</v>
      </c>
      <c r="G12" s="2">
        <f t="shared" si="2"/>
        <v>6.7889999999999997</v>
      </c>
      <c r="H12" s="2">
        <f t="shared" si="2"/>
        <v>7.5490000000000004</v>
      </c>
      <c r="I12" s="2">
        <f t="shared" si="2"/>
        <v>7.899</v>
      </c>
      <c r="J12" s="2">
        <f t="shared" si="2"/>
        <v>5.8890000000000002</v>
      </c>
      <c r="K12" s="2">
        <f t="shared" si="2"/>
        <v>6.4089999999999998</v>
      </c>
      <c r="L12" s="2">
        <f t="shared" si="2"/>
        <v>5.9390000000000001</v>
      </c>
      <c r="M12" s="2">
        <f t="shared" si="2"/>
        <v>7.1689999999999996</v>
      </c>
      <c r="N12" s="2">
        <f t="shared" si="2"/>
        <v>6.8289999999999997</v>
      </c>
      <c r="O12" s="2">
        <f t="shared" si="2"/>
        <v>7.1289999999999996</v>
      </c>
      <c r="P12" s="2">
        <f t="shared" si="2"/>
        <v>7.569</v>
      </c>
      <c r="Q12" s="2">
        <f t="shared" si="2"/>
        <v>5.5590000000000002</v>
      </c>
      <c r="R12" s="2">
        <f t="shared" si="2"/>
        <v>7.7590000000000003</v>
      </c>
      <c r="S12" s="2">
        <f t="shared" si="2"/>
        <v>6.5890000000000004</v>
      </c>
      <c r="T12" s="2">
        <f t="shared" si="2"/>
        <v>5.9690000000000003</v>
      </c>
      <c r="U12" s="2">
        <f t="shared" si="2"/>
        <v>6.2889999999999997</v>
      </c>
      <c r="V12" s="2">
        <f t="shared" si="2"/>
        <v>6.819</v>
      </c>
      <c r="W12" s="2">
        <f t="shared" si="2"/>
        <v>7.0090000000000003</v>
      </c>
      <c r="Y12" s="3">
        <f t="shared" si="1"/>
        <v>6.8294999999999986</v>
      </c>
    </row>
    <row r="13" spans="1:25" ht="12.5">
      <c r="A13" s="1">
        <v>1800</v>
      </c>
      <c r="B13" s="1">
        <v>1</v>
      </c>
      <c r="C13" s="2">
        <f t="shared" ref="C13:W13" si="3">VALUE(SUBSTITUTE(C4, ".", ""))</f>
        <v>6.9089999999999998</v>
      </c>
      <c r="D13" s="2">
        <f t="shared" si="3"/>
        <v>6.819</v>
      </c>
      <c r="E13" s="2">
        <f t="shared" si="3"/>
        <v>6.5090000000000003</v>
      </c>
      <c r="F13" s="2">
        <f t="shared" si="3"/>
        <v>7.9690000000000003</v>
      </c>
      <c r="G13" s="2">
        <f t="shared" si="3"/>
        <v>6.8390000000000004</v>
      </c>
      <c r="H13" s="2">
        <f t="shared" si="3"/>
        <v>8.0389999999999997</v>
      </c>
      <c r="I13" s="2">
        <f t="shared" si="3"/>
        <v>7.9089999999999998</v>
      </c>
      <c r="J13" s="2">
        <f t="shared" si="3"/>
        <v>5.9790000000000001</v>
      </c>
      <c r="K13" s="2">
        <f t="shared" si="3"/>
        <v>6.0389999999999997</v>
      </c>
      <c r="L13" s="2">
        <f t="shared" si="3"/>
        <v>6.0789999999999997</v>
      </c>
      <c r="M13" s="2">
        <f t="shared" si="3"/>
        <v>7.1689999999999996</v>
      </c>
      <c r="N13" s="2">
        <f t="shared" si="3"/>
        <v>6.8490000000000002</v>
      </c>
      <c r="O13" s="2">
        <f t="shared" si="3"/>
        <v>6.899</v>
      </c>
      <c r="P13" s="2">
        <f t="shared" si="3"/>
        <v>7.6390000000000002</v>
      </c>
      <c r="Q13" s="2">
        <f t="shared" si="3"/>
        <v>5.6790000000000003</v>
      </c>
      <c r="R13" s="2">
        <f t="shared" si="3"/>
        <v>7.4290000000000003</v>
      </c>
      <c r="S13" s="2">
        <f t="shared" si="3"/>
        <v>7.069</v>
      </c>
      <c r="T13" s="2">
        <f t="shared" si="3"/>
        <v>6.069</v>
      </c>
      <c r="U13" s="2">
        <f t="shared" si="3"/>
        <v>6.3390000000000004</v>
      </c>
      <c r="V13" s="2">
        <f t="shared" si="3"/>
        <v>7.3090000000000002</v>
      </c>
      <c r="W13" s="2">
        <f t="shared" si="3"/>
        <v>7.5490000000000004</v>
      </c>
      <c r="Y13" s="3">
        <f t="shared" si="1"/>
        <v>6.9090000000000016</v>
      </c>
    </row>
    <row r="14" spans="1:25" ht="12.5">
      <c r="A14" s="1">
        <v>1900</v>
      </c>
      <c r="B14" s="1">
        <v>1</v>
      </c>
      <c r="C14" s="2">
        <f t="shared" ref="C14:W14" si="4">VALUE(SUBSTITUTE(C5, ".", ""))</f>
        <v>6.9245000000000001</v>
      </c>
      <c r="D14" s="2">
        <f t="shared" si="4"/>
        <v>6.9390000000000001</v>
      </c>
      <c r="E14" s="2">
        <f t="shared" si="4"/>
        <v>6.1790000000000003</v>
      </c>
      <c r="F14" s="2">
        <f t="shared" si="4"/>
        <v>7.6689999999999996</v>
      </c>
      <c r="G14" s="2">
        <f t="shared" si="4"/>
        <v>7.359</v>
      </c>
      <c r="H14" s="2">
        <f t="shared" si="4"/>
        <v>8.5389999999999997</v>
      </c>
      <c r="I14" s="2">
        <f t="shared" si="4"/>
        <v>7.9989999999999997</v>
      </c>
      <c r="J14" s="2">
        <f t="shared" si="4"/>
        <v>5.7190000000000003</v>
      </c>
      <c r="K14" s="2">
        <f t="shared" si="4"/>
        <v>5.6989999999999998</v>
      </c>
      <c r="L14" s="2">
        <f t="shared" si="4"/>
        <v>6.5990000000000002</v>
      </c>
      <c r="M14" s="2">
        <f t="shared" si="4"/>
        <v>7.1989999999999998</v>
      </c>
      <c r="N14" s="2">
        <f t="shared" si="4"/>
        <v>6.5389999999999997</v>
      </c>
      <c r="O14" s="2">
        <f t="shared" si="4"/>
        <v>7.7389999999999999</v>
      </c>
      <c r="P14" s="2">
        <f t="shared" si="4"/>
        <v>7.7190000000000003</v>
      </c>
      <c r="Q14" s="2">
        <f t="shared" si="4"/>
        <v>5.3689999999999998</v>
      </c>
      <c r="R14" s="2">
        <f t="shared" si="4"/>
        <v>7.2690000000000001</v>
      </c>
      <c r="S14" s="2">
        <f t="shared" si="4"/>
        <v>6.7789999999999999</v>
      </c>
      <c r="T14" s="2">
        <f t="shared" si="4"/>
        <v>6.149</v>
      </c>
      <c r="U14" s="2">
        <f t="shared" si="4"/>
        <v>6.4489999999999998</v>
      </c>
      <c r="V14" s="2">
        <f t="shared" si="4"/>
        <v>7.3789999999999996</v>
      </c>
      <c r="W14" s="2">
        <f t="shared" si="4"/>
        <v>7.1989999999999998</v>
      </c>
      <c r="Y14" s="3">
        <f t="shared" si="1"/>
        <v>6.9245000000000001</v>
      </c>
    </row>
    <row r="15" spans="1:25" ht="12.5">
      <c r="A15" s="1">
        <v>2000</v>
      </c>
      <c r="B15" s="1">
        <v>1</v>
      </c>
      <c r="C15" s="2">
        <f t="shared" ref="C15:W15" si="5">VALUE(SUBSTITUTE(C6, ".", ""))</f>
        <v>6.8494999999999999</v>
      </c>
      <c r="D15" s="2">
        <f t="shared" si="5"/>
        <v>6.9889999999999999</v>
      </c>
      <c r="E15" s="2">
        <f t="shared" si="5"/>
        <v>6.3289999999999997</v>
      </c>
      <c r="F15" s="2">
        <f t="shared" si="5"/>
        <v>7.4489999999999998</v>
      </c>
      <c r="G15" s="2">
        <f t="shared" si="5"/>
        <v>7.8689999999999998</v>
      </c>
      <c r="H15" s="2">
        <f t="shared" si="5"/>
        <v>8.3089999999999993</v>
      </c>
      <c r="I15" s="2">
        <f t="shared" si="5"/>
        <v>7.7990000000000004</v>
      </c>
      <c r="J15" s="2">
        <f t="shared" si="5"/>
        <v>5.4189999999999996</v>
      </c>
      <c r="K15" s="2">
        <f t="shared" si="5"/>
        <v>5.7789999999999999</v>
      </c>
      <c r="L15" s="2">
        <f t="shared" si="5"/>
        <v>6.2990000000000004</v>
      </c>
      <c r="M15" s="2">
        <f t="shared" si="5"/>
        <v>6.899</v>
      </c>
      <c r="N15" s="2">
        <f t="shared" si="5"/>
        <v>7.0789999999999997</v>
      </c>
      <c r="O15" s="2">
        <f t="shared" si="5"/>
        <v>7.3789999999999996</v>
      </c>
      <c r="P15" s="2">
        <f t="shared" si="5"/>
        <v>7.4089999999999998</v>
      </c>
      <c r="Q15" s="2">
        <f t="shared" si="5"/>
        <v>5.5490000000000004</v>
      </c>
      <c r="R15" s="2">
        <f t="shared" si="5"/>
        <v>7.3890000000000002</v>
      </c>
      <c r="S15" s="2">
        <f t="shared" si="5"/>
        <v>7.1890000000000001</v>
      </c>
      <c r="T15" s="2">
        <f t="shared" si="5"/>
        <v>5.8090000000000002</v>
      </c>
      <c r="U15" s="2">
        <f t="shared" si="5"/>
        <v>6.0789999999999997</v>
      </c>
      <c r="V15" s="2">
        <f t="shared" si="5"/>
        <v>7.069</v>
      </c>
      <c r="W15" s="2">
        <f t="shared" si="5"/>
        <v>6.899</v>
      </c>
      <c r="Y15" s="3">
        <f t="shared" si="1"/>
        <v>6.849499999999999</v>
      </c>
    </row>
    <row r="16" spans="1:25" ht="12.5">
      <c r="A16" s="1">
        <v>2100</v>
      </c>
      <c r="B16" s="1">
        <v>1</v>
      </c>
      <c r="C16" s="2">
        <f t="shared" ref="C16:W16" si="6">VALUE(SUBSTITUTE(C7, ".", ""))</f>
        <v>7.0170000000000003</v>
      </c>
      <c r="D16" s="2">
        <f t="shared" si="6"/>
        <v>6.6289999999999996</v>
      </c>
      <c r="E16" s="2">
        <f t="shared" si="6"/>
        <v>5.9989999999999997</v>
      </c>
      <c r="F16" s="2">
        <f t="shared" si="6"/>
        <v>7.1189999999999998</v>
      </c>
      <c r="G16" s="2">
        <f t="shared" si="6"/>
        <v>8.3190000000000008</v>
      </c>
      <c r="H16" s="2">
        <f t="shared" si="6"/>
        <v>8.4190000000000005</v>
      </c>
      <c r="I16" s="2">
        <f t="shared" si="6"/>
        <v>7.9489999999999998</v>
      </c>
      <c r="J16" s="2">
        <f t="shared" si="6"/>
        <v>6.2590000000000003</v>
      </c>
      <c r="K16" s="2">
        <f t="shared" si="6"/>
        <v>6.2290000000000001</v>
      </c>
      <c r="L16" s="2">
        <f t="shared" si="6"/>
        <v>6.4189999999999996</v>
      </c>
      <c r="M16" s="2">
        <f t="shared" si="6"/>
        <v>7.8289999999999997</v>
      </c>
      <c r="N16" s="2">
        <f t="shared" si="6"/>
        <v>7.2190000000000003</v>
      </c>
      <c r="O16" s="2">
        <f t="shared" si="6"/>
        <v>7.1790000000000003</v>
      </c>
      <c r="P16" s="2">
        <f t="shared" si="6"/>
        <v>7.9390000000000001</v>
      </c>
      <c r="Q16" s="2">
        <f t="shared" si="6"/>
        <v>6.4390000000000001</v>
      </c>
      <c r="R16" s="2">
        <f t="shared" si="6"/>
        <v>7.4690000000000003</v>
      </c>
      <c r="S16" s="2">
        <f t="shared" si="6"/>
        <v>6.9189999999999996</v>
      </c>
      <c r="T16" s="2">
        <f t="shared" si="6"/>
        <v>6.2190000000000003</v>
      </c>
      <c r="U16" s="2">
        <f t="shared" si="6"/>
        <v>6.1790000000000003</v>
      </c>
      <c r="V16" s="2">
        <f t="shared" si="6"/>
        <v>7.109</v>
      </c>
      <c r="W16" s="2">
        <f t="shared" si="6"/>
        <v>6.4989999999999997</v>
      </c>
      <c r="Y16" s="3">
        <f t="shared" si="1"/>
        <v>7.0169999999999977</v>
      </c>
    </row>
    <row r="17" spans="1:25" ht="13">
      <c r="A17" s="1">
        <v>2200</v>
      </c>
      <c r="B17" s="1">
        <v>1</v>
      </c>
      <c r="C17" s="2">
        <f t="shared" ref="C17:W17" si="7">VALUE(SUBSTITUTE(C8, ".", ""))</f>
        <v>7.0274999999999999</v>
      </c>
      <c r="D17" s="2">
        <f t="shared" si="7"/>
        <v>6.6890000000000001</v>
      </c>
      <c r="E17" s="2">
        <f t="shared" si="7"/>
        <v>6.5090000000000003</v>
      </c>
      <c r="F17" s="2">
        <f t="shared" si="7"/>
        <v>7.1989999999999998</v>
      </c>
      <c r="G17" s="2">
        <f t="shared" si="7"/>
        <v>7.9790000000000001</v>
      </c>
      <c r="H17" s="2">
        <f t="shared" si="7"/>
        <v>8.0489999999999995</v>
      </c>
      <c r="I17" s="2">
        <f t="shared" si="7"/>
        <v>8.0090000000000003</v>
      </c>
      <c r="J17" s="2">
        <f t="shared" si="7"/>
        <v>6.3689999999999998</v>
      </c>
      <c r="K17" s="2">
        <f t="shared" si="7"/>
        <v>6.7389999999999999</v>
      </c>
      <c r="L17" s="2">
        <f t="shared" si="7"/>
        <v>6.5389999999999997</v>
      </c>
      <c r="M17" s="2">
        <f t="shared" si="7"/>
        <v>7.5490000000000004</v>
      </c>
      <c r="N17" s="2">
        <f t="shared" si="7"/>
        <v>7.2690000000000001</v>
      </c>
      <c r="O17" s="2">
        <f t="shared" si="7"/>
        <v>6.859</v>
      </c>
      <c r="P17" s="2">
        <f t="shared" si="7"/>
        <v>7.6390000000000002</v>
      </c>
      <c r="Q17" s="2">
        <f t="shared" si="7"/>
        <v>6.1390000000000002</v>
      </c>
      <c r="R17" s="2">
        <f t="shared" si="7"/>
        <v>7.5389999999999997</v>
      </c>
      <c r="S17" s="2">
        <f t="shared" si="7"/>
        <v>6.9690000000000003</v>
      </c>
      <c r="T17" s="2">
        <f t="shared" si="7"/>
        <v>5.9390000000000001</v>
      </c>
      <c r="U17" s="2">
        <f t="shared" si="7"/>
        <v>6.6689999999999996</v>
      </c>
      <c r="V17" s="2">
        <f t="shared" si="7"/>
        <v>7.2590000000000003</v>
      </c>
      <c r="W17" s="2">
        <f t="shared" si="7"/>
        <v>6.6390000000000002</v>
      </c>
      <c r="Y17" s="4">
        <f t="shared" si="1"/>
        <v>7.027499999999999</v>
      </c>
    </row>
    <row r="22" spans="1:25" ht="12.5">
      <c r="H22" s="1" t="s">
        <v>23</v>
      </c>
    </row>
    <row r="23" spans="1:25" ht="12.5">
      <c r="H23" s="1">
        <v>-202107</v>
      </c>
    </row>
    <row r="24" spans="1:25" ht="12.5">
      <c r="H24" s="1">
        <v>-202106</v>
      </c>
    </row>
    <row r="25" spans="1:25" ht="12.5">
      <c r="H25" s="1">
        <v>-202105</v>
      </c>
    </row>
    <row r="26" spans="1:25" ht="12.5">
      <c r="H26" s="1">
        <v>-202104</v>
      </c>
    </row>
    <row r="27" spans="1:25" ht="12.5">
      <c r="H27" s="1">
        <v>-202103</v>
      </c>
    </row>
    <row r="28" spans="1:25" ht="12.5">
      <c r="H28" s="1">
        <v>-202102</v>
      </c>
    </row>
    <row r="29" spans="1:25" ht="12.5">
      <c r="H29" s="1">
        <v>-202101</v>
      </c>
    </row>
    <row r="30" spans="1:25" ht="12.5">
      <c r="H30" s="1">
        <v>-202012</v>
      </c>
    </row>
    <row r="31" spans="1:25" ht="12.5">
      <c r="H31" s="1">
        <v>-202011</v>
      </c>
    </row>
    <row r="32" spans="1:25" ht="12.5">
      <c r="H32" s="1">
        <v>-202010</v>
      </c>
    </row>
    <row r="33" spans="8:8" ht="12.5">
      <c r="H33" s="1">
        <v>-202009</v>
      </c>
    </row>
    <row r="34" spans="8:8" ht="12.5">
      <c r="H34" s="1">
        <v>-202008</v>
      </c>
    </row>
    <row r="35" spans="8:8" ht="12.5">
      <c r="H35" s="1">
        <v>-202007</v>
      </c>
    </row>
    <row r="36" spans="8:8" ht="12.5">
      <c r="H36" s="1">
        <v>-202006</v>
      </c>
    </row>
    <row r="37" spans="8:8" ht="12.5">
      <c r="H37" s="1">
        <v>-202005</v>
      </c>
    </row>
    <row r="38" spans="8:8" ht="12.5">
      <c r="H38" s="1">
        <v>-202004</v>
      </c>
    </row>
    <row r="39" spans="8:8" ht="12.5">
      <c r="H39" s="1">
        <v>-202003</v>
      </c>
    </row>
    <row r="40" spans="8:8" ht="12.5">
      <c r="H40" s="1">
        <v>-202002</v>
      </c>
    </row>
    <row r="41" spans="8:8" ht="12.5">
      <c r="H41" s="1">
        <v>-202001</v>
      </c>
    </row>
    <row r="42" spans="8:8" ht="12.5">
      <c r="H42" s="1" t="s">
        <v>24</v>
      </c>
    </row>
    <row r="43" spans="8:8" ht="12.5">
      <c r="H43" s="1" t="s">
        <v>23</v>
      </c>
    </row>
    <row r="44" spans="8:8" ht="12.5">
      <c r="H44" s="1">
        <v>-202103</v>
      </c>
    </row>
    <row r="45" spans="8:8" ht="12.5">
      <c r="H45" s="1">
        <v>-202102</v>
      </c>
    </row>
    <row r="46" spans="8:8" ht="12.5">
      <c r="H46" s="1">
        <v>-202101</v>
      </c>
    </row>
    <row r="47" spans="8:8" ht="12.5">
      <c r="H47" s="1">
        <v>-202012</v>
      </c>
    </row>
    <row r="48" spans="8:8" ht="12.5">
      <c r="H48" s="1">
        <v>-202011</v>
      </c>
    </row>
    <row r="49" spans="8:8" ht="12.5">
      <c r="H49" s="1">
        <v>-202010</v>
      </c>
    </row>
    <row r="50" spans="8:8" ht="12.5">
      <c r="H50" s="1">
        <v>-202009</v>
      </c>
    </row>
    <row r="51" spans="8:8" ht="12.5">
      <c r="H51" s="1">
        <v>-202008</v>
      </c>
    </row>
    <row r="52" spans="8:8" ht="12.5">
      <c r="H52" s="1">
        <v>-202007</v>
      </c>
    </row>
    <row r="53" spans="8:8" ht="12.5">
      <c r="H53" s="1">
        <v>-202006</v>
      </c>
    </row>
    <row r="54" spans="8:8" ht="12.5">
      <c r="H54" s="1">
        <v>-202005</v>
      </c>
    </row>
    <row r="55" spans="8:8" ht="12.5">
      <c r="H55" s="1">
        <v>-202004</v>
      </c>
    </row>
    <row r="56" spans="8:8" ht="12.5">
      <c r="H56" s="1">
        <v>-202003</v>
      </c>
    </row>
    <row r="57" spans="8:8" ht="12.5">
      <c r="H57" s="1">
        <v>-202002</v>
      </c>
    </row>
    <row r="58" spans="8:8" ht="12.5">
      <c r="H58" s="1">
        <v>-202001</v>
      </c>
    </row>
    <row r="59" spans="8:8" ht="12.5">
      <c r="H59" s="1">
        <v>-201912</v>
      </c>
    </row>
    <row r="60" spans="8:8" ht="12.5">
      <c r="H60" s="1">
        <v>-201911</v>
      </c>
    </row>
    <row r="61" spans="8:8" ht="12.5">
      <c r="H61" s="1">
        <v>-201910</v>
      </c>
    </row>
    <row r="62" spans="8:8" ht="12.5">
      <c r="H62" s="1">
        <v>-201909</v>
      </c>
    </row>
    <row r="63" spans="8:8" ht="12.5">
      <c r="H63" s="1" t="s">
        <v>25</v>
      </c>
    </row>
    <row r="64" spans="8:8" ht="12.5">
      <c r="H64" s="1">
        <v>-202106</v>
      </c>
    </row>
    <row r="65" spans="8:8" ht="12.5">
      <c r="H65" s="1">
        <v>-202104</v>
      </c>
    </row>
    <row r="66" spans="8:8" ht="12.5">
      <c r="H66" s="1" t="s">
        <v>27</v>
      </c>
    </row>
    <row r="67" spans="8:8" ht="12.5">
      <c r="H67" s="1">
        <v>-202107</v>
      </c>
    </row>
    <row r="68" spans="8:8" ht="12.5">
      <c r="H68" s="1">
        <v>-202105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55"/>
  <sheetViews>
    <sheetView workbookViewId="0"/>
  </sheetViews>
  <sheetFormatPr baseColWidth="10" defaultColWidth="12.6328125" defaultRowHeight="15.75" customHeight="1"/>
  <cols>
    <col min="1" max="1" width="15.36328125" customWidth="1"/>
    <col min="2" max="23" width="8.90625" customWidth="1"/>
  </cols>
  <sheetData>
    <row r="1" spans="1:2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5" ht="15.75" customHeight="1">
      <c r="A2" s="1">
        <v>1600</v>
      </c>
      <c r="B2" s="1">
        <v>1</v>
      </c>
      <c r="C2" s="1">
        <v>69015</v>
      </c>
      <c r="D2" s="1">
        <v>7179</v>
      </c>
      <c r="E2" s="1">
        <v>7479</v>
      </c>
      <c r="F2" s="1">
        <v>6909</v>
      </c>
      <c r="G2" s="1">
        <v>7029</v>
      </c>
      <c r="H2" s="1">
        <v>6369</v>
      </c>
      <c r="I2" s="1">
        <v>6709</v>
      </c>
      <c r="J2" s="1">
        <v>5799</v>
      </c>
      <c r="K2" s="1">
        <v>6209</v>
      </c>
      <c r="L2" s="1">
        <v>6269</v>
      </c>
      <c r="M2" s="1">
        <v>6649</v>
      </c>
      <c r="N2" s="1">
        <v>6319</v>
      </c>
      <c r="O2" s="1">
        <v>7449</v>
      </c>
      <c r="P2" s="1">
        <v>6729</v>
      </c>
      <c r="Q2" s="1">
        <v>6609</v>
      </c>
      <c r="R2" s="1">
        <v>6959</v>
      </c>
      <c r="S2" s="1">
        <v>6979</v>
      </c>
      <c r="T2" s="1">
        <v>8179</v>
      </c>
      <c r="U2" s="1">
        <v>7599</v>
      </c>
      <c r="V2" s="1">
        <v>7499</v>
      </c>
      <c r="W2" s="1">
        <v>7109</v>
      </c>
      <c r="Y2" s="5">
        <f t="shared" ref="Y2:Y8" si="0">AVERAGE(D2:W2)</f>
        <v>6901.5</v>
      </c>
    </row>
    <row r="3" spans="1:25" ht="15.75" customHeight="1">
      <c r="A3" s="1">
        <v>1700</v>
      </c>
      <c r="B3" s="1">
        <v>1</v>
      </c>
      <c r="C3" s="1">
        <v>7161</v>
      </c>
      <c r="D3" s="1">
        <v>7719</v>
      </c>
      <c r="E3" s="1">
        <v>7589</v>
      </c>
      <c r="F3" s="1">
        <v>7009</v>
      </c>
      <c r="G3" s="1">
        <v>7499</v>
      </c>
      <c r="H3" s="1">
        <v>6399</v>
      </c>
      <c r="I3" s="1">
        <v>6839</v>
      </c>
      <c r="J3" s="1">
        <v>7089</v>
      </c>
      <c r="K3" s="1">
        <v>6359</v>
      </c>
      <c r="L3" s="1">
        <v>6779</v>
      </c>
      <c r="M3" s="1">
        <v>6389</v>
      </c>
      <c r="N3" s="1">
        <v>7649</v>
      </c>
      <c r="O3" s="1">
        <v>7959</v>
      </c>
      <c r="P3" s="1">
        <v>6769</v>
      </c>
      <c r="Q3" s="1">
        <v>6679</v>
      </c>
      <c r="R3" s="1">
        <v>7069</v>
      </c>
      <c r="S3" s="1">
        <v>6679</v>
      </c>
      <c r="T3" s="1">
        <v>7919</v>
      </c>
      <c r="U3" s="1">
        <v>7289</v>
      </c>
      <c r="V3" s="1">
        <v>7999</v>
      </c>
      <c r="W3" s="1">
        <v>7539</v>
      </c>
      <c r="Y3" s="5">
        <f t="shared" si="0"/>
        <v>7161</v>
      </c>
    </row>
    <row r="4" spans="1:25" ht="15.75" customHeight="1">
      <c r="A4" s="1">
        <v>1800</v>
      </c>
      <c r="B4" s="1">
        <v>1</v>
      </c>
      <c r="C4" s="1">
        <v>74335</v>
      </c>
      <c r="D4" s="1">
        <v>7689</v>
      </c>
      <c r="E4" s="1">
        <v>8199</v>
      </c>
      <c r="F4" s="1">
        <v>7159</v>
      </c>
      <c r="G4" s="1">
        <v>7609</v>
      </c>
      <c r="H4" s="1">
        <v>6509</v>
      </c>
      <c r="I4" s="1">
        <v>7329</v>
      </c>
      <c r="J4" s="1">
        <v>8019</v>
      </c>
      <c r="K4" s="1">
        <v>7209</v>
      </c>
      <c r="L4" s="1">
        <v>7579</v>
      </c>
      <c r="M4" s="1">
        <v>6449</v>
      </c>
      <c r="N4" s="1">
        <v>7329</v>
      </c>
      <c r="O4" s="1">
        <v>8089</v>
      </c>
      <c r="P4" s="1">
        <v>7239</v>
      </c>
      <c r="Q4" s="1">
        <v>6829</v>
      </c>
      <c r="R4" s="1">
        <v>7619</v>
      </c>
      <c r="S4" s="1">
        <v>6399</v>
      </c>
      <c r="T4" s="1">
        <v>7959</v>
      </c>
      <c r="U4" s="1">
        <v>7749</v>
      </c>
      <c r="V4" s="1">
        <v>7689</v>
      </c>
      <c r="W4" s="1">
        <v>8019</v>
      </c>
      <c r="Y4" s="5">
        <f t="shared" si="0"/>
        <v>7433.5</v>
      </c>
    </row>
    <row r="5" spans="1:25" ht="15.75" customHeight="1">
      <c r="A5" s="1">
        <v>1900</v>
      </c>
      <c r="B5" s="1">
        <v>1</v>
      </c>
      <c r="C5" s="1">
        <v>7565</v>
      </c>
      <c r="D5" s="1">
        <v>8179</v>
      </c>
      <c r="E5" s="1">
        <v>7919</v>
      </c>
      <c r="F5" s="1">
        <v>7669</v>
      </c>
      <c r="G5" s="1">
        <v>8089</v>
      </c>
      <c r="H5" s="1">
        <v>6639</v>
      </c>
      <c r="I5" s="1">
        <v>7879</v>
      </c>
      <c r="J5" s="1">
        <v>8099</v>
      </c>
      <c r="K5" s="1">
        <v>6869</v>
      </c>
      <c r="L5" s="1">
        <v>8139</v>
      </c>
      <c r="M5" s="1">
        <v>6509</v>
      </c>
      <c r="N5" s="1">
        <v>7419</v>
      </c>
      <c r="O5" s="1">
        <v>7809</v>
      </c>
      <c r="P5" s="1">
        <v>7009</v>
      </c>
      <c r="Q5" s="1">
        <v>7339</v>
      </c>
      <c r="R5" s="1">
        <v>7409</v>
      </c>
      <c r="S5" s="1">
        <v>6529</v>
      </c>
      <c r="T5" s="1">
        <v>8439</v>
      </c>
      <c r="U5" s="1">
        <v>7439</v>
      </c>
      <c r="V5" s="1">
        <v>8199</v>
      </c>
      <c r="W5" s="1">
        <v>7719</v>
      </c>
      <c r="Y5" s="5">
        <f t="shared" si="0"/>
        <v>7565</v>
      </c>
    </row>
    <row r="6" spans="1:25" ht="15.75" customHeight="1">
      <c r="A6" s="1">
        <v>2000</v>
      </c>
      <c r="B6" s="1">
        <v>1</v>
      </c>
      <c r="C6" s="1">
        <v>7628</v>
      </c>
      <c r="D6" s="1">
        <v>7919</v>
      </c>
      <c r="E6" s="1">
        <v>7929</v>
      </c>
      <c r="F6" s="1">
        <v>8259</v>
      </c>
      <c r="G6" s="1">
        <v>8199</v>
      </c>
      <c r="H6" s="1">
        <v>6689</v>
      </c>
      <c r="I6" s="1">
        <v>8029</v>
      </c>
      <c r="J6" s="1">
        <v>8619</v>
      </c>
      <c r="K6" s="1">
        <v>6989</v>
      </c>
      <c r="L6" s="1">
        <v>7769</v>
      </c>
      <c r="M6" s="1">
        <v>7439</v>
      </c>
      <c r="N6" s="1">
        <v>7529</v>
      </c>
      <c r="O6" s="1">
        <v>7879</v>
      </c>
      <c r="P6" s="1">
        <v>7099</v>
      </c>
      <c r="Q6" s="1">
        <v>7059</v>
      </c>
      <c r="R6" s="1">
        <v>7089</v>
      </c>
      <c r="S6" s="1">
        <v>6259</v>
      </c>
      <c r="T6" s="1">
        <v>8169</v>
      </c>
      <c r="U6" s="1">
        <v>7539</v>
      </c>
      <c r="V6" s="1">
        <v>8319</v>
      </c>
      <c r="W6" s="1">
        <v>7779</v>
      </c>
      <c r="Y6" s="5">
        <f t="shared" si="0"/>
        <v>7628</v>
      </c>
    </row>
    <row r="7" spans="1:25" ht="15.75" customHeight="1">
      <c r="A7" s="1">
        <v>2100</v>
      </c>
      <c r="B7" s="1">
        <v>1</v>
      </c>
      <c r="C7" s="6">
        <v>7787</v>
      </c>
      <c r="D7" s="7">
        <v>8009</v>
      </c>
      <c r="E7" s="7">
        <v>8829</v>
      </c>
      <c r="F7" s="7">
        <v>7949</v>
      </c>
      <c r="G7" s="7">
        <v>8249</v>
      </c>
      <c r="H7" s="7">
        <v>6849</v>
      </c>
      <c r="I7" s="7">
        <v>8469</v>
      </c>
      <c r="J7" s="7">
        <v>9109</v>
      </c>
      <c r="K7" s="7">
        <v>6679</v>
      </c>
      <c r="L7" s="7">
        <v>7889</v>
      </c>
      <c r="M7" s="7">
        <v>7159</v>
      </c>
      <c r="N7" s="7">
        <v>7209</v>
      </c>
      <c r="O7" s="7">
        <v>7949</v>
      </c>
      <c r="P7" s="7">
        <v>6779</v>
      </c>
      <c r="Q7" s="7">
        <v>7609</v>
      </c>
      <c r="R7" s="7">
        <v>8019</v>
      </c>
      <c r="S7" s="7">
        <v>6759</v>
      </c>
      <c r="T7" s="7">
        <v>7889</v>
      </c>
      <c r="U7" s="7">
        <v>7629</v>
      </c>
      <c r="V7" s="7">
        <v>8359</v>
      </c>
      <c r="W7" s="8">
        <v>8349</v>
      </c>
      <c r="Y7" s="5">
        <f t="shared" si="0"/>
        <v>7787</v>
      </c>
    </row>
    <row r="8" spans="1:25" ht="15.75" customHeight="1">
      <c r="A8" s="1">
        <v>2200</v>
      </c>
      <c r="B8" s="1">
        <v>1</v>
      </c>
      <c r="C8" s="1">
        <v>7788</v>
      </c>
      <c r="D8" s="1">
        <v>8429</v>
      </c>
      <c r="E8" s="1">
        <v>8519</v>
      </c>
      <c r="F8" s="1">
        <v>8079</v>
      </c>
      <c r="G8" s="1">
        <v>7909</v>
      </c>
      <c r="H8" s="1">
        <v>6549</v>
      </c>
      <c r="I8" s="1">
        <v>8609</v>
      </c>
      <c r="J8" s="1">
        <v>9239</v>
      </c>
      <c r="K8" s="1">
        <v>6729</v>
      </c>
      <c r="L8" s="1">
        <v>7609</v>
      </c>
      <c r="M8" s="1">
        <v>7589</v>
      </c>
      <c r="N8" s="1">
        <v>6889</v>
      </c>
      <c r="O8" s="1">
        <v>8029</v>
      </c>
      <c r="P8" s="1">
        <v>6429</v>
      </c>
      <c r="Q8" s="1">
        <v>7739</v>
      </c>
      <c r="R8" s="1">
        <v>8079</v>
      </c>
      <c r="S8" s="1">
        <v>7209</v>
      </c>
      <c r="T8" s="1">
        <v>8339</v>
      </c>
      <c r="U8" s="1">
        <v>7739</v>
      </c>
      <c r="V8" s="1">
        <v>8019</v>
      </c>
      <c r="W8" s="1">
        <v>8029</v>
      </c>
      <c r="Y8" s="9">
        <f t="shared" si="0"/>
        <v>7788</v>
      </c>
    </row>
    <row r="10" spans="1:25" ht="15.75" customHeight="1">
      <c r="H10" s="1" t="s">
        <v>23</v>
      </c>
    </row>
    <row r="11" spans="1:25" ht="15.75" customHeight="1">
      <c r="H11" s="1">
        <v>-202107</v>
      </c>
    </row>
    <row r="12" spans="1:25" ht="15.75" customHeight="1">
      <c r="H12" s="1">
        <v>-202106</v>
      </c>
    </row>
    <row r="13" spans="1:25" ht="15.75" customHeight="1">
      <c r="H13" s="1">
        <v>-202105</v>
      </c>
    </row>
    <row r="14" spans="1:25" ht="15.75" customHeight="1">
      <c r="H14" s="1">
        <v>-202104</v>
      </c>
    </row>
    <row r="15" spans="1:25" ht="15.75" customHeight="1">
      <c r="H15" s="1">
        <v>-202103</v>
      </c>
    </row>
    <row r="16" spans="1:25" ht="15.75" customHeight="1">
      <c r="H16" s="1">
        <v>-202102</v>
      </c>
    </row>
    <row r="17" spans="8:8" ht="15.75" customHeight="1">
      <c r="H17" s="1">
        <v>-202101</v>
      </c>
    </row>
    <row r="18" spans="8:8" ht="15.75" customHeight="1">
      <c r="H18" s="1">
        <v>-202012</v>
      </c>
    </row>
    <row r="19" spans="8:8" ht="15.75" customHeight="1">
      <c r="H19" s="1">
        <v>-202011</v>
      </c>
    </row>
    <row r="20" spans="8:8" ht="12.5">
      <c r="H20" s="1">
        <v>-202010</v>
      </c>
    </row>
    <row r="21" spans="8:8" ht="12.5">
      <c r="H21" s="1">
        <v>-202009</v>
      </c>
    </row>
    <row r="22" spans="8:8" ht="12.5">
      <c r="H22" s="1">
        <v>-202008</v>
      </c>
    </row>
    <row r="23" spans="8:8" ht="12.5">
      <c r="H23" s="1">
        <v>-202007</v>
      </c>
    </row>
    <row r="24" spans="8:8" ht="12.5">
      <c r="H24" s="1">
        <v>-202006</v>
      </c>
    </row>
    <row r="25" spans="8:8" ht="12.5">
      <c r="H25" s="1">
        <v>-202005</v>
      </c>
    </row>
    <row r="26" spans="8:8" ht="12.5">
      <c r="H26" s="1">
        <v>-202004</v>
      </c>
    </row>
    <row r="27" spans="8:8" ht="12.5">
      <c r="H27" s="1">
        <v>-202003</v>
      </c>
    </row>
    <row r="28" spans="8:8" ht="12.5">
      <c r="H28" s="1">
        <v>-202002</v>
      </c>
    </row>
    <row r="29" spans="8:8" ht="12.5">
      <c r="H29" s="1">
        <v>-202001</v>
      </c>
    </row>
    <row r="30" spans="8:8" ht="12.5">
      <c r="H30" s="1" t="s">
        <v>24</v>
      </c>
    </row>
    <row r="31" spans="8:8" ht="12.5">
      <c r="H31" s="1" t="s">
        <v>23</v>
      </c>
    </row>
    <row r="32" spans="8:8" ht="12.5">
      <c r="H32" s="1">
        <v>-202103</v>
      </c>
    </row>
    <row r="33" spans="8:8" ht="12.5">
      <c r="H33" s="1">
        <v>-202102</v>
      </c>
    </row>
    <row r="34" spans="8:8" ht="12.5">
      <c r="H34" s="1">
        <v>-202101</v>
      </c>
    </row>
    <row r="35" spans="8:8" ht="12.5">
      <c r="H35" s="1">
        <v>-202012</v>
      </c>
    </row>
    <row r="36" spans="8:8" ht="12.5">
      <c r="H36" s="1">
        <v>-202011</v>
      </c>
    </row>
    <row r="37" spans="8:8" ht="12.5">
      <c r="H37" s="1">
        <v>-202010</v>
      </c>
    </row>
    <row r="38" spans="8:8" ht="12.5">
      <c r="H38" s="1">
        <v>-202009</v>
      </c>
    </row>
    <row r="39" spans="8:8" ht="12.5">
      <c r="H39" s="1">
        <v>-202008</v>
      </c>
    </row>
    <row r="40" spans="8:8" ht="12.5">
      <c r="H40" s="1">
        <v>-202007</v>
      </c>
    </row>
    <row r="41" spans="8:8" ht="12.5">
      <c r="H41" s="1">
        <v>-202005</v>
      </c>
    </row>
    <row r="42" spans="8:8" ht="12.5">
      <c r="H42" s="1">
        <v>-202004</v>
      </c>
    </row>
    <row r="43" spans="8:8" ht="12.5">
      <c r="H43" s="1">
        <v>-202003</v>
      </c>
    </row>
    <row r="44" spans="8:8" ht="12.5">
      <c r="H44" s="1">
        <v>-202002</v>
      </c>
    </row>
    <row r="45" spans="8:8" ht="12.5">
      <c r="H45" s="1">
        <v>-202001</v>
      </c>
    </row>
    <row r="46" spans="8:8" ht="12.5">
      <c r="H46" s="1">
        <v>-201912</v>
      </c>
    </row>
    <row r="47" spans="8:8" ht="12.5">
      <c r="H47" s="1">
        <v>-201911</v>
      </c>
    </row>
    <row r="48" spans="8:8" ht="12.5">
      <c r="H48" s="1">
        <v>-201910</v>
      </c>
    </row>
    <row r="49" spans="8:8" ht="12.5">
      <c r="H49" s="1">
        <v>-201909</v>
      </c>
    </row>
    <row r="50" spans="8:8" ht="12.5">
      <c r="H50" s="1">
        <v>-201908</v>
      </c>
    </row>
    <row r="51" spans="8:8" ht="12.5">
      <c r="H51" s="1" t="s">
        <v>25</v>
      </c>
    </row>
    <row r="52" spans="8:8" ht="12.5">
      <c r="H52" s="1">
        <v>-202106</v>
      </c>
    </row>
    <row r="53" spans="8:8" ht="12.5">
      <c r="H53" s="1">
        <v>-202104</v>
      </c>
    </row>
    <row r="54" spans="8:8" ht="12.5">
      <c r="H54" s="1">
        <v>-202006</v>
      </c>
    </row>
    <row r="55" spans="8:8" ht="12.5">
      <c r="H55" s="1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0"/>
  <sheetViews>
    <sheetView topLeftCell="A10" workbookViewId="0"/>
  </sheetViews>
  <sheetFormatPr baseColWidth="10" defaultColWidth="12.6328125" defaultRowHeight="15.75" customHeight="1"/>
  <cols>
    <col min="1" max="23" width="8.36328125" customWidth="1"/>
  </cols>
  <sheetData>
    <row r="1" spans="1:25" ht="12.5" hidden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5" ht="12.5" hidden="1">
      <c r="A2" s="1">
        <v>1600</v>
      </c>
      <c r="B2" s="1">
        <v>1</v>
      </c>
      <c r="C2" s="1">
        <v>6.9595000000000002</v>
      </c>
      <c r="D2" s="1">
        <v>7.359</v>
      </c>
      <c r="E2" s="1">
        <v>8.0690000000000008</v>
      </c>
      <c r="F2" s="1">
        <v>6.9089999999999998</v>
      </c>
      <c r="G2" s="1">
        <v>6.859</v>
      </c>
      <c r="H2" s="1">
        <v>6.9690000000000003</v>
      </c>
      <c r="I2" s="1">
        <v>8.4190000000000005</v>
      </c>
      <c r="J2" s="1">
        <v>6.1589999999999998</v>
      </c>
      <c r="K2" s="1">
        <v>7.6289999999999996</v>
      </c>
      <c r="L2" s="1">
        <v>7.3490000000000002</v>
      </c>
      <c r="M2" s="1">
        <v>6.1289999999999996</v>
      </c>
      <c r="N2" s="1">
        <v>6.3689999999999998</v>
      </c>
      <c r="O2" s="1">
        <v>7.1989999999999998</v>
      </c>
      <c r="P2" s="1">
        <v>6.4790000000000001</v>
      </c>
      <c r="Q2" s="1">
        <v>6.4390000000000001</v>
      </c>
      <c r="R2" s="1">
        <v>6.8789999999999996</v>
      </c>
      <c r="S2" s="1">
        <v>6.1189999999999998</v>
      </c>
      <c r="T2" s="1">
        <v>6.859</v>
      </c>
      <c r="U2" s="1">
        <v>7.2690000000000001</v>
      </c>
      <c r="V2" s="1">
        <v>6.819</v>
      </c>
      <c r="W2" s="1">
        <v>6.9089999999999998</v>
      </c>
    </row>
    <row r="3" spans="1:25" ht="12.5" hidden="1">
      <c r="A3" s="1">
        <v>1700</v>
      </c>
      <c r="B3" s="1">
        <v>1</v>
      </c>
      <c r="C3" s="1">
        <v>6.9435000000000002</v>
      </c>
      <c r="D3" s="1">
        <v>7.4189999999999996</v>
      </c>
      <c r="E3" s="1">
        <v>8.1590000000000007</v>
      </c>
      <c r="F3" s="1">
        <v>6.6189999999999998</v>
      </c>
      <c r="G3" s="1">
        <v>6.609</v>
      </c>
      <c r="H3" s="1">
        <v>6.6289999999999996</v>
      </c>
      <c r="I3" s="1">
        <v>8.0790000000000006</v>
      </c>
      <c r="J3" s="1">
        <v>6.2789999999999999</v>
      </c>
      <c r="K3" s="1">
        <v>7.3390000000000004</v>
      </c>
      <c r="L3" s="1">
        <v>7.0090000000000003</v>
      </c>
      <c r="M3" s="1">
        <v>5.819</v>
      </c>
      <c r="N3" s="1">
        <v>6.4989999999999997</v>
      </c>
      <c r="O3" s="1">
        <v>7.2789999999999999</v>
      </c>
      <c r="P3" s="1">
        <v>6.9390000000000001</v>
      </c>
      <c r="Q3" s="1">
        <v>6.9089999999999998</v>
      </c>
      <c r="R3" s="1">
        <v>6.9089999999999998</v>
      </c>
      <c r="S3" s="1">
        <v>7.0090000000000003</v>
      </c>
      <c r="T3" s="1">
        <v>6.5590000000000002</v>
      </c>
      <c r="U3" s="1">
        <v>7.3490000000000002</v>
      </c>
      <c r="V3" s="1">
        <v>6.5190000000000001</v>
      </c>
      <c r="W3" s="1">
        <v>6.9390000000000001</v>
      </c>
    </row>
    <row r="4" spans="1:25" ht="12.5" hidden="1">
      <c r="A4" s="1">
        <v>1800</v>
      </c>
      <c r="B4" s="1">
        <v>1</v>
      </c>
      <c r="C4" s="1">
        <v>7.0129999999999999</v>
      </c>
      <c r="D4" s="1">
        <v>7.069</v>
      </c>
      <c r="E4" s="1">
        <v>7.8890000000000002</v>
      </c>
      <c r="F4" s="1">
        <v>6.7190000000000003</v>
      </c>
      <c r="G4" s="1">
        <v>6.7190000000000003</v>
      </c>
      <c r="H4" s="1">
        <v>6.7190000000000003</v>
      </c>
      <c r="I4" s="1">
        <v>7.8289999999999997</v>
      </c>
      <c r="J4" s="1">
        <v>6.3689999999999998</v>
      </c>
      <c r="K4" s="1">
        <v>7.069</v>
      </c>
      <c r="L4" s="1">
        <v>6.6989999999999998</v>
      </c>
      <c r="M4" s="1">
        <v>5.5789999999999997</v>
      </c>
      <c r="N4" s="1">
        <v>7.0090000000000003</v>
      </c>
      <c r="O4" s="1">
        <v>6.9589999999999996</v>
      </c>
      <c r="P4" s="1">
        <v>7.4189999999999996</v>
      </c>
      <c r="Q4" s="1">
        <v>8.2089999999999996</v>
      </c>
      <c r="R4" s="1">
        <v>7.0490000000000004</v>
      </c>
      <c r="S4" s="1">
        <v>7.069</v>
      </c>
      <c r="T4" s="1">
        <v>7.0789999999999997</v>
      </c>
      <c r="U4" s="1">
        <v>7.4989999999999997</v>
      </c>
      <c r="V4" s="1">
        <v>6.2389999999999999</v>
      </c>
      <c r="W4" s="1">
        <v>7.069</v>
      </c>
    </row>
    <row r="5" spans="1:25" ht="12.5" hidden="1">
      <c r="A5" s="1">
        <v>1900</v>
      </c>
      <c r="B5" s="1">
        <v>1</v>
      </c>
      <c r="C5" s="1">
        <v>7.2450000000000001</v>
      </c>
      <c r="D5" s="1">
        <v>7.0990000000000002</v>
      </c>
      <c r="E5" s="1">
        <v>7.6390000000000002</v>
      </c>
      <c r="F5" s="1">
        <v>7.6289999999999996</v>
      </c>
      <c r="G5" s="1">
        <v>6.7489999999999997</v>
      </c>
      <c r="H5" s="1">
        <v>6.8090000000000002</v>
      </c>
      <c r="I5" s="1">
        <v>7.5190000000000001</v>
      </c>
      <c r="J5" s="1">
        <v>6.3890000000000002</v>
      </c>
      <c r="K5" s="1">
        <v>7.149</v>
      </c>
      <c r="L5" s="1">
        <v>6.4489999999999998</v>
      </c>
      <c r="M5" s="1">
        <v>6.069</v>
      </c>
      <c r="N5" s="1">
        <v>7.149</v>
      </c>
      <c r="O5" s="1">
        <v>7.0789999999999997</v>
      </c>
      <c r="P5" s="1">
        <v>7.9290000000000003</v>
      </c>
      <c r="Q5" s="1">
        <v>8.2690000000000001</v>
      </c>
      <c r="R5" s="1">
        <v>7.4390000000000001</v>
      </c>
      <c r="S5" s="1">
        <v>6.7889999999999997</v>
      </c>
      <c r="T5" s="1">
        <v>8.0090000000000003</v>
      </c>
      <c r="U5" s="1">
        <v>7.609</v>
      </c>
      <c r="V5" s="1">
        <v>7.1289999999999996</v>
      </c>
      <c r="W5" s="1">
        <v>7.9989999999999997</v>
      </c>
    </row>
    <row r="6" spans="1:25" ht="12.5" hidden="1">
      <c r="A6" s="1">
        <v>2000</v>
      </c>
      <c r="B6" s="1">
        <v>1</v>
      </c>
      <c r="C6" s="1">
        <v>7.3055000000000003</v>
      </c>
      <c r="D6" s="1">
        <v>7.2290000000000001</v>
      </c>
      <c r="E6" s="1">
        <v>7.2789999999999999</v>
      </c>
      <c r="F6" s="1">
        <v>7.7190000000000003</v>
      </c>
      <c r="G6" s="1">
        <v>7.6390000000000002</v>
      </c>
      <c r="H6" s="1">
        <v>7.3789999999999996</v>
      </c>
      <c r="I6" s="1">
        <v>7.609</v>
      </c>
      <c r="J6" s="1">
        <v>6.8289999999999997</v>
      </c>
      <c r="K6" s="1">
        <v>7.6790000000000003</v>
      </c>
      <c r="L6" s="1">
        <v>6.5590000000000002</v>
      </c>
      <c r="M6" s="1">
        <v>6.109</v>
      </c>
      <c r="N6" s="1">
        <v>7.2389999999999999</v>
      </c>
      <c r="O6" s="1">
        <v>6.7990000000000004</v>
      </c>
      <c r="P6" s="1">
        <v>8.0389999999999997</v>
      </c>
      <c r="Q6" s="1">
        <v>7.9790000000000001</v>
      </c>
      <c r="R6" s="1">
        <v>7.5389999999999997</v>
      </c>
      <c r="S6" s="1">
        <v>6.8789999999999996</v>
      </c>
      <c r="T6" s="1">
        <v>7.7690000000000001</v>
      </c>
      <c r="U6" s="1">
        <v>7.2789999999999999</v>
      </c>
      <c r="V6" s="1">
        <v>6.899</v>
      </c>
      <c r="W6" s="1">
        <v>7.6589999999999998</v>
      </c>
    </row>
    <row r="7" spans="1:25" ht="12.5" hidden="1">
      <c r="A7" s="1">
        <v>2100</v>
      </c>
      <c r="B7" s="1">
        <v>1</v>
      </c>
      <c r="C7" s="1">
        <v>7.3360000000000003</v>
      </c>
      <c r="D7" s="1">
        <v>6.8890000000000002</v>
      </c>
      <c r="E7" s="1">
        <v>7.3689999999999998</v>
      </c>
      <c r="F7" s="1">
        <v>7.8490000000000002</v>
      </c>
      <c r="G7" s="1">
        <v>7.4089999999999998</v>
      </c>
      <c r="H7" s="1">
        <v>7.819</v>
      </c>
      <c r="I7" s="1">
        <v>7.399</v>
      </c>
      <c r="J7" s="1">
        <v>6.9189999999999996</v>
      </c>
      <c r="K7" s="1">
        <v>7.7389999999999999</v>
      </c>
      <c r="L7" s="1">
        <v>6.7389999999999999</v>
      </c>
      <c r="M7" s="1">
        <v>6.2290000000000001</v>
      </c>
      <c r="N7" s="1">
        <v>7.359</v>
      </c>
      <c r="O7" s="1">
        <v>7.319</v>
      </c>
      <c r="P7" s="1">
        <v>8.1690000000000005</v>
      </c>
      <c r="Q7" s="1">
        <v>7.6989999999999998</v>
      </c>
      <c r="R7" s="1">
        <v>8.4589999999999996</v>
      </c>
      <c r="S7" s="1">
        <v>6.6289999999999996</v>
      </c>
      <c r="T7" s="1">
        <v>7.4489999999999998</v>
      </c>
      <c r="U7" s="1">
        <v>6.899</v>
      </c>
      <c r="V7" s="1">
        <v>7.0389999999999997</v>
      </c>
      <c r="W7" s="1">
        <v>7.3390000000000004</v>
      </c>
    </row>
    <row r="8" spans="1:25" ht="12.5" hidden="1">
      <c r="A8" s="1">
        <v>2200</v>
      </c>
      <c r="B8" s="1">
        <v>1</v>
      </c>
      <c r="C8" s="1">
        <v>7.3224999999999998</v>
      </c>
      <c r="D8" s="1">
        <v>6.6289999999999996</v>
      </c>
      <c r="E8" s="1">
        <v>7.0590000000000002</v>
      </c>
      <c r="F8" s="1">
        <v>7.6189999999999998</v>
      </c>
      <c r="G8" s="1">
        <v>7.0990000000000002</v>
      </c>
      <c r="H8" s="1">
        <v>7.9489999999999998</v>
      </c>
      <c r="I8" s="1">
        <v>7.1289999999999996</v>
      </c>
      <c r="J8" s="1">
        <v>7.4290000000000003</v>
      </c>
      <c r="K8" s="1">
        <v>7.5590000000000002</v>
      </c>
      <c r="L8" s="1">
        <v>7.6689999999999996</v>
      </c>
      <c r="M8" s="1">
        <v>6.6689999999999996</v>
      </c>
      <c r="N8" s="1">
        <v>7.0789999999999997</v>
      </c>
      <c r="O8" s="1">
        <v>6.9189999999999996</v>
      </c>
      <c r="P8" s="1">
        <v>7.8490000000000002</v>
      </c>
      <c r="Q8" s="1">
        <v>7.7789999999999999</v>
      </c>
      <c r="R8" s="1">
        <v>8.1590000000000007</v>
      </c>
      <c r="S8" s="1">
        <v>7.1189999999999998</v>
      </c>
      <c r="T8" s="1">
        <v>7.0890000000000004</v>
      </c>
      <c r="U8" s="1">
        <v>7.0590000000000002</v>
      </c>
      <c r="V8" s="1">
        <v>6.7789999999999999</v>
      </c>
      <c r="W8" s="1">
        <v>7.8090000000000002</v>
      </c>
    </row>
    <row r="9" spans="1:25" ht="12.5" hidden="1"/>
    <row r="10" spans="1:25" ht="12.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  <c r="R10" s="1" t="s">
        <v>17</v>
      </c>
      <c r="S10" s="1" t="s">
        <v>18</v>
      </c>
      <c r="T10" s="1" t="s">
        <v>19</v>
      </c>
      <c r="U10" s="1" t="s">
        <v>20</v>
      </c>
      <c r="V10" s="1" t="s">
        <v>21</v>
      </c>
      <c r="W10" s="1" t="s">
        <v>22</v>
      </c>
    </row>
    <row r="11" spans="1:25" ht="12.5">
      <c r="A11" s="1">
        <v>1600</v>
      </c>
      <c r="B11" s="1">
        <v>1</v>
      </c>
      <c r="C11" s="1">
        <f t="shared" ref="C11:W11" si="0">VALUE(SUBSTITUTE(C2, ".", ""))</f>
        <v>6.9595000000000002</v>
      </c>
      <c r="D11" s="1">
        <f t="shared" si="0"/>
        <v>7.359</v>
      </c>
      <c r="E11" s="1">
        <f t="shared" si="0"/>
        <v>8.0690000000000008</v>
      </c>
      <c r="F11" s="1">
        <f t="shared" si="0"/>
        <v>6.9089999999999998</v>
      </c>
      <c r="G11" s="1">
        <f t="shared" si="0"/>
        <v>6.859</v>
      </c>
      <c r="H11" s="1">
        <f t="shared" si="0"/>
        <v>6.9690000000000003</v>
      </c>
      <c r="I11" s="1">
        <f t="shared" si="0"/>
        <v>8.4190000000000005</v>
      </c>
      <c r="J11" s="1">
        <f t="shared" si="0"/>
        <v>6.1589999999999998</v>
      </c>
      <c r="K11" s="1">
        <f t="shared" si="0"/>
        <v>7.6289999999999996</v>
      </c>
      <c r="L11" s="1">
        <f t="shared" si="0"/>
        <v>7.3490000000000002</v>
      </c>
      <c r="M11" s="1">
        <f t="shared" si="0"/>
        <v>6.1289999999999996</v>
      </c>
      <c r="N11" s="1">
        <f t="shared" si="0"/>
        <v>6.3689999999999998</v>
      </c>
      <c r="O11" s="1">
        <f t="shared" si="0"/>
        <v>7.1989999999999998</v>
      </c>
      <c r="P11" s="1">
        <f t="shared" si="0"/>
        <v>6.4790000000000001</v>
      </c>
      <c r="Q11" s="1">
        <f t="shared" si="0"/>
        <v>6.4390000000000001</v>
      </c>
      <c r="R11" s="1">
        <f t="shared" si="0"/>
        <v>6.8789999999999996</v>
      </c>
      <c r="S11" s="1">
        <f t="shared" si="0"/>
        <v>6.1189999999999998</v>
      </c>
      <c r="T11" s="1">
        <f t="shared" si="0"/>
        <v>6.859</v>
      </c>
      <c r="U11" s="1">
        <f t="shared" si="0"/>
        <v>7.2690000000000001</v>
      </c>
      <c r="V11" s="1">
        <f t="shared" si="0"/>
        <v>6.819</v>
      </c>
      <c r="W11" s="1">
        <f t="shared" si="0"/>
        <v>6.9089999999999998</v>
      </c>
      <c r="Y11" s="3">
        <f t="shared" ref="Y11:Y17" si="1">AVERAGE(D11:W11)</f>
        <v>6.9595000000000002</v>
      </c>
    </row>
    <row r="12" spans="1:25" ht="12.5">
      <c r="A12" s="1">
        <v>1700</v>
      </c>
      <c r="B12" s="1">
        <v>1</v>
      </c>
      <c r="C12" s="1">
        <f t="shared" ref="C12:W12" si="2">VALUE(SUBSTITUTE(C3, ".", ""))</f>
        <v>6.9435000000000002</v>
      </c>
      <c r="D12" s="1">
        <f t="shared" si="2"/>
        <v>7.4189999999999996</v>
      </c>
      <c r="E12" s="1">
        <f t="shared" si="2"/>
        <v>8.1590000000000007</v>
      </c>
      <c r="F12" s="1">
        <f t="shared" si="2"/>
        <v>6.6189999999999998</v>
      </c>
      <c r="G12" s="1">
        <f t="shared" si="2"/>
        <v>6.609</v>
      </c>
      <c r="H12" s="1">
        <f t="shared" si="2"/>
        <v>6.6289999999999996</v>
      </c>
      <c r="I12" s="1">
        <f t="shared" si="2"/>
        <v>8.0790000000000006</v>
      </c>
      <c r="J12" s="1">
        <f t="shared" si="2"/>
        <v>6.2789999999999999</v>
      </c>
      <c r="K12" s="1">
        <f t="shared" si="2"/>
        <v>7.3390000000000004</v>
      </c>
      <c r="L12" s="1">
        <f t="shared" si="2"/>
        <v>7.0090000000000003</v>
      </c>
      <c r="M12" s="1">
        <f t="shared" si="2"/>
        <v>5.819</v>
      </c>
      <c r="N12" s="1">
        <f t="shared" si="2"/>
        <v>6.4989999999999997</v>
      </c>
      <c r="O12" s="1">
        <f t="shared" si="2"/>
        <v>7.2789999999999999</v>
      </c>
      <c r="P12" s="1">
        <f t="shared" si="2"/>
        <v>6.9390000000000001</v>
      </c>
      <c r="Q12" s="1">
        <f t="shared" si="2"/>
        <v>6.9089999999999998</v>
      </c>
      <c r="R12" s="1">
        <f t="shared" si="2"/>
        <v>6.9089999999999998</v>
      </c>
      <c r="S12" s="1">
        <f t="shared" si="2"/>
        <v>7.0090000000000003</v>
      </c>
      <c r="T12" s="1">
        <f t="shared" si="2"/>
        <v>6.5590000000000002</v>
      </c>
      <c r="U12" s="1">
        <f t="shared" si="2"/>
        <v>7.3490000000000002</v>
      </c>
      <c r="V12" s="1">
        <f t="shared" si="2"/>
        <v>6.5190000000000001</v>
      </c>
      <c r="W12" s="1">
        <f t="shared" si="2"/>
        <v>6.9390000000000001</v>
      </c>
      <c r="Y12" s="3">
        <f t="shared" si="1"/>
        <v>6.9435000000000002</v>
      </c>
    </row>
    <row r="13" spans="1:25" ht="12.5">
      <c r="A13" s="1">
        <v>1800</v>
      </c>
      <c r="B13" s="1">
        <v>1</v>
      </c>
      <c r="C13" s="1">
        <f t="shared" ref="C13:W13" si="3">VALUE(SUBSTITUTE(C4, ".", ""))</f>
        <v>7.0129999999999999</v>
      </c>
      <c r="D13" s="1">
        <f t="shared" si="3"/>
        <v>7.069</v>
      </c>
      <c r="E13" s="1">
        <f t="shared" si="3"/>
        <v>7.8890000000000002</v>
      </c>
      <c r="F13" s="1">
        <f t="shared" si="3"/>
        <v>6.7190000000000003</v>
      </c>
      <c r="G13" s="1">
        <f t="shared" si="3"/>
        <v>6.7190000000000003</v>
      </c>
      <c r="H13" s="1">
        <f t="shared" si="3"/>
        <v>6.7190000000000003</v>
      </c>
      <c r="I13" s="1">
        <f t="shared" si="3"/>
        <v>7.8289999999999997</v>
      </c>
      <c r="J13" s="1">
        <f t="shared" si="3"/>
        <v>6.3689999999999998</v>
      </c>
      <c r="K13" s="1">
        <f t="shared" si="3"/>
        <v>7.069</v>
      </c>
      <c r="L13" s="1">
        <f t="shared" si="3"/>
        <v>6.6989999999999998</v>
      </c>
      <c r="M13" s="1">
        <f t="shared" si="3"/>
        <v>5.5789999999999997</v>
      </c>
      <c r="N13" s="1">
        <f t="shared" si="3"/>
        <v>7.0090000000000003</v>
      </c>
      <c r="O13" s="1">
        <f t="shared" si="3"/>
        <v>6.9589999999999996</v>
      </c>
      <c r="P13" s="1">
        <f t="shared" si="3"/>
        <v>7.4189999999999996</v>
      </c>
      <c r="Q13" s="1">
        <f t="shared" si="3"/>
        <v>8.2089999999999996</v>
      </c>
      <c r="R13" s="1">
        <f t="shared" si="3"/>
        <v>7.0490000000000004</v>
      </c>
      <c r="S13" s="1">
        <f t="shared" si="3"/>
        <v>7.069</v>
      </c>
      <c r="T13" s="1">
        <f t="shared" si="3"/>
        <v>7.0789999999999997</v>
      </c>
      <c r="U13" s="1">
        <f t="shared" si="3"/>
        <v>7.4989999999999997</v>
      </c>
      <c r="V13" s="1">
        <f t="shared" si="3"/>
        <v>6.2389999999999999</v>
      </c>
      <c r="W13" s="1">
        <f t="shared" si="3"/>
        <v>7.069</v>
      </c>
      <c r="Y13" s="3">
        <f t="shared" si="1"/>
        <v>7.0129999999999999</v>
      </c>
    </row>
    <row r="14" spans="1:25" ht="12.5">
      <c r="A14" s="1">
        <v>1900</v>
      </c>
      <c r="B14" s="1">
        <v>1</v>
      </c>
      <c r="C14" s="1">
        <f t="shared" ref="C14:W14" si="4">VALUE(SUBSTITUTE(C5, ".", ""))</f>
        <v>7.2450000000000001</v>
      </c>
      <c r="D14" s="1">
        <f t="shared" si="4"/>
        <v>7.0990000000000002</v>
      </c>
      <c r="E14" s="1">
        <f t="shared" si="4"/>
        <v>7.6390000000000002</v>
      </c>
      <c r="F14" s="1">
        <f t="shared" si="4"/>
        <v>7.6289999999999996</v>
      </c>
      <c r="G14" s="1">
        <f t="shared" si="4"/>
        <v>6.7489999999999997</v>
      </c>
      <c r="H14" s="1">
        <f t="shared" si="4"/>
        <v>6.8090000000000002</v>
      </c>
      <c r="I14" s="1">
        <f t="shared" si="4"/>
        <v>7.5190000000000001</v>
      </c>
      <c r="J14" s="1">
        <f t="shared" si="4"/>
        <v>6.3890000000000002</v>
      </c>
      <c r="K14" s="1">
        <f t="shared" si="4"/>
        <v>7.149</v>
      </c>
      <c r="L14" s="1">
        <f t="shared" si="4"/>
        <v>6.4489999999999998</v>
      </c>
      <c r="M14" s="1">
        <f t="shared" si="4"/>
        <v>6.069</v>
      </c>
      <c r="N14" s="1">
        <f t="shared" si="4"/>
        <v>7.149</v>
      </c>
      <c r="O14" s="1">
        <f t="shared" si="4"/>
        <v>7.0789999999999997</v>
      </c>
      <c r="P14" s="1">
        <f t="shared" si="4"/>
        <v>7.9290000000000003</v>
      </c>
      <c r="Q14" s="1">
        <f t="shared" si="4"/>
        <v>8.2690000000000001</v>
      </c>
      <c r="R14" s="1">
        <f t="shared" si="4"/>
        <v>7.4390000000000001</v>
      </c>
      <c r="S14" s="1">
        <f t="shared" si="4"/>
        <v>6.7889999999999997</v>
      </c>
      <c r="T14" s="1">
        <f t="shared" si="4"/>
        <v>8.0090000000000003</v>
      </c>
      <c r="U14" s="1">
        <f t="shared" si="4"/>
        <v>7.609</v>
      </c>
      <c r="V14" s="1">
        <f t="shared" si="4"/>
        <v>7.1289999999999996</v>
      </c>
      <c r="W14" s="1">
        <f t="shared" si="4"/>
        <v>7.9989999999999997</v>
      </c>
      <c r="Y14" s="3">
        <f t="shared" si="1"/>
        <v>7.2450000000000001</v>
      </c>
    </row>
    <row r="15" spans="1:25" ht="12.5">
      <c r="A15" s="1">
        <v>2000</v>
      </c>
      <c r="B15" s="1">
        <v>1</v>
      </c>
      <c r="C15" s="1">
        <f t="shared" ref="C15:W15" si="5">VALUE(SUBSTITUTE(C6, ".", ""))</f>
        <v>7.3055000000000003</v>
      </c>
      <c r="D15" s="1">
        <f t="shared" si="5"/>
        <v>7.2290000000000001</v>
      </c>
      <c r="E15" s="1">
        <f t="shared" si="5"/>
        <v>7.2789999999999999</v>
      </c>
      <c r="F15" s="1">
        <f t="shared" si="5"/>
        <v>7.7190000000000003</v>
      </c>
      <c r="G15" s="1">
        <f t="shared" si="5"/>
        <v>7.6390000000000002</v>
      </c>
      <c r="H15" s="1">
        <f t="shared" si="5"/>
        <v>7.3789999999999996</v>
      </c>
      <c r="I15" s="1">
        <f t="shared" si="5"/>
        <v>7.609</v>
      </c>
      <c r="J15" s="1">
        <f t="shared" si="5"/>
        <v>6.8289999999999997</v>
      </c>
      <c r="K15" s="1">
        <f t="shared" si="5"/>
        <v>7.6790000000000003</v>
      </c>
      <c r="L15" s="1">
        <f t="shared" si="5"/>
        <v>6.5590000000000002</v>
      </c>
      <c r="M15" s="1">
        <f t="shared" si="5"/>
        <v>6.109</v>
      </c>
      <c r="N15" s="1">
        <f t="shared" si="5"/>
        <v>7.2389999999999999</v>
      </c>
      <c r="O15" s="1">
        <f t="shared" si="5"/>
        <v>6.7990000000000004</v>
      </c>
      <c r="P15" s="1">
        <f t="shared" si="5"/>
        <v>8.0389999999999997</v>
      </c>
      <c r="Q15" s="1">
        <f t="shared" si="5"/>
        <v>7.9790000000000001</v>
      </c>
      <c r="R15" s="1">
        <f t="shared" si="5"/>
        <v>7.5389999999999997</v>
      </c>
      <c r="S15" s="1">
        <f t="shared" si="5"/>
        <v>6.8789999999999996</v>
      </c>
      <c r="T15" s="1">
        <f t="shared" si="5"/>
        <v>7.7690000000000001</v>
      </c>
      <c r="U15" s="1">
        <f t="shared" si="5"/>
        <v>7.2789999999999999</v>
      </c>
      <c r="V15" s="1">
        <f t="shared" si="5"/>
        <v>6.899</v>
      </c>
      <c r="W15" s="1">
        <f t="shared" si="5"/>
        <v>7.6589999999999998</v>
      </c>
      <c r="Y15" s="3">
        <f t="shared" si="1"/>
        <v>7.3055000000000003</v>
      </c>
    </row>
    <row r="16" spans="1:25" ht="13">
      <c r="A16" s="1">
        <v>2100</v>
      </c>
      <c r="B16" s="1">
        <v>1</v>
      </c>
      <c r="C16" s="1">
        <f t="shared" ref="C16:W16" si="6">VALUE(SUBSTITUTE(C7, ".", ""))</f>
        <v>7.3360000000000003</v>
      </c>
      <c r="D16" s="1">
        <f t="shared" si="6"/>
        <v>6.8890000000000002</v>
      </c>
      <c r="E16" s="1">
        <f t="shared" si="6"/>
        <v>7.3689999999999998</v>
      </c>
      <c r="F16" s="1">
        <f t="shared" si="6"/>
        <v>7.8490000000000002</v>
      </c>
      <c r="G16" s="1">
        <f t="shared" si="6"/>
        <v>7.4089999999999998</v>
      </c>
      <c r="H16" s="1">
        <f t="shared" si="6"/>
        <v>7.819</v>
      </c>
      <c r="I16" s="1">
        <f t="shared" si="6"/>
        <v>7.399</v>
      </c>
      <c r="J16" s="1">
        <f t="shared" si="6"/>
        <v>6.9189999999999996</v>
      </c>
      <c r="K16" s="1">
        <f t="shared" si="6"/>
        <v>7.7389999999999999</v>
      </c>
      <c r="L16" s="1">
        <f t="shared" si="6"/>
        <v>6.7389999999999999</v>
      </c>
      <c r="M16" s="1">
        <f t="shared" si="6"/>
        <v>6.2290000000000001</v>
      </c>
      <c r="N16" s="1">
        <f t="shared" si="6"/>
        <v>7.359</v>
      </c>
      <c r="O16" s="1">
        <f t="shared" si="6"/>
        <v>7.319</v>
      </c>
      <c r="P16" s="1">
        <f t="shared" si="6"/>
        <v>8.1690000000000005</v>
      </c>
      <c r="Q16" s="1">
        <f t="shared" si="6"/>
        <v>7.6989999999999998</v>
      </c>
      <c r="R16" s="1">
        <f t="shared" si="6"/>
        <v>8.4589999999999996</v>
      </c>
      <c r="S16" s="1">
        <f t="shared" si="6"/>
        <v>6.6289999999999996</v>
      </c>
      <c r="T16" s="1">
        <f t="shared" si="6"/>
        <v>7.4489999999999998</v>
      </c>
      <c r="U16" s="1">
        <f t="shared" si="6"/>
        <v>6.899</v>
      </c>
      <c r="V16" s="1">
        <f t="shared" si="6"/>
        <v>7.0389999999999997</v>
      </c>
      <c r="W16" s="1">
        <f t="shared" si="6"/>
        <v>7.3390000000000004</v>
      </c>
      <c r="Y16" s="4">
        <f t="shared" si="1"/>
        <v>7.3359999999999985</v>
      </c>
    </row>
    <row r="17" spans="1:25" ht="12.5">
      <c r="A17" s="1">
        <v>2200</v>
      </c>
      <c r="B17" s="1">
        <v>1</v>
      </c>
      <c r="C17" s="1">
        <f t="shared" ref="C17:W17" si="7">VALUE(SUBSTITUTE(C8, ".", ""))</f>
        <v>7.3224999999999998</v>
      </c>
      <c r="D17" s="1">
        <f t="shared" si="7"/>
        <v>6.6289999999999996</v>
      </c>
      <c r="E17" s="1">
        <f t="shared" si="7"/>
        <v>7.0590000000000002</v>
      </c>
      <c r="F17" s="1">
        <f t="shared" si="7"/>
        <v>7.6189999999999998</v>
      </c>
      <c r="G17" s="1">
        <f t="shared" si="7"/>
        <v>7.0990000000000002</v>
      </c>
      <c r="H17" s="1">
        <f t="shared" si="7"/>
        <v>7.9489999999999998</v>
      </c>
      <c r="I17" s="1">
        <f t="shared" si="7"/>
        <v>7.1289999999999996</v>
      </c>
      <c r="J17" s="1">
        <f t="shared" si="7"/>
        <v>7.4290000000000003</v>
      </c>
      <c r="K17" s="1">
        <f t="shared" si="7"/>
        <v>7.5590000000000002</v>
      </c>
      <c r="L17" s="1">
        <f t="shared" si="7"/>
        <v>7.6689999999999996</v>
      </c>
      <c r="M17" s="1">
        <f t="shared" si="7"/>
        <v>6.6689999999999996</v>
      </c>
      <c r="N17" s="1">
        <f t="shared" si="7"/>
        <v>7.0789999999999997</v>
      </c>
      <c r="O17" s="1">
        <f t="shared" si="7"/>
        <v>6.9189999999999996</v>
      </c>
      <c r="P17" s="1">
        <f t="shared" si="7"/>
        <v>7.8490000000000002</v>
      </c>
      <c r="Q17" s="1">
        <f t="shared" si="7"/>
        <v>7.7789999999999999</v>
      </c>
      <c r="R17" s="1">
        <f t="shared" si="7"/>
        <v>8.1590000000000007</v>
      </c>
      <c r="S17" s="1">
        <f t="shared" si="7"/>
        <v>7.1189999999999998</v>
      </c>
      <c r="T17" s="1">
        <f t="shared" si="7"/>
        <v>7.0890000000000004</v>
      </c>
      <c r="U17" s="1">
        <f t="shared" si="7"/>
        <v>7.0590000000000002</v>
      </c>
      <c r="V17" s="1">
        <f t="shared" si="7"/>
        <v>6.7789999999999999</v>
      </c>
      <c r="W17" s="1">
        <f t="shared" si="7"/>
        <v>7.8090000000000002</v>
      </c>
      <c r="Y17" s="3">
        <f t="shared" si="1"/>
        <v>7.3224999999999998</v>
      </c>
    </row>
    <row r="19" spans="1:25" ht="12.5" hidden="1"/>
    <row r="20" spans="1:25" ht="12.5" hidden="1"/>
    <row r="21" spans="1:25" ht="12.5" hidden="1"/>
    <row r="22" spans="1:25" ht="12.5" hidden="1"/>
    <row r="23" spans="1:25" ht="12.5" hidden="1"/>
    <row r="24" spans="1:25" ht="12.5" hidden="1"/>
    <row r="25" spans="1:25" ht="12.5" hidden="1"/>
    <row r="26" spans="1:25" ht="12.5" hidden="1"/>
    <row r="27" spans="1:25" ht="12.5" hidden="1"/>
    <row r="28" spans="1:25" ht="12.5" hidden="1"/>
    <row r="29" spans="1:25" ht="12.5" hidden="1"/>
    <row r="30" spans="1:25" ht="12.5" hidden="1"/>
    <row r="31" spans="1:25" ht="12.5" hidden="1"/>
    <row r="32" spans="1:25" ht="12.5" hidden="1"/>
    <row r="33" spans="9:25" ht="12.5" hidden="1"/>
    <row r="34" spans="9:25" ht="12.5" hidden="1"/>
    <row r="35" spans="9:25" ht="12.5" hidden="1"/>
    <row r="36" spans="9:25" ht="12.5" hidden="1"/>
    <row r="37" spans="9:25" ht="12.5">
      <c r="Y37" s="1">
        <v>7788</v>
      </c>
    </row>
    <row r="38" spans="9:25" ht="12.5">
      <c r="I38" s="1" t="s">
        <v>23</v>
      </c>
    </row>
    <row r="39" spans="9:25" ht="12.5">
      <c r="I39" s="1">
        <v>-202107</v>
      </c>
    </row>
    <row r="40" spans="9:25" ht="12.5">
      <c r="I40" s="1">
        <v>-202106</v>
      </c>
    </row>
    <row r="41" spans="9:25" ht="12.5">
      <c r="I41" s="1">
        <v>-202105</v>
      </c>
    </row>
    <row r="42" spans="9:25" ht="12.5">
      <c r="I42" s="1">
        <v>-202104</v>
      </c>
    </row>
    <row r="43" spans="9:25" ht="12.5">
      <c r="I43" s="1">
        <v>-202103</v>
      </c>
    </row>
    <row r="44" spans="9:25" ht="12.5">
      <c r="I44" s="1">
        <v>-202102</v>
      </c>
    </row>
    <row r="45" spans="9:25" ht="12.5">
      <c r="I45" s="1">
        <v>-202101</v>
      </c>
    </row>
    <row r="46" spans="9:25" ht="12.5">
      <c r="I46" s="1">
        <v>-202012</v>
      </c>
    </row>
    <row r="47" spans="9:25" ht="12.5">
      <c r="I47" s="1">
        <v>-202011</v>
      </c>
    </row>
    <row r="48" spans="9:25" ht="12.5">
      <c r="I48" s="1" t="s">
        <v>24</v>
      </c>
    </row>
    <row r="49" spans="9:9" ht="12.5">
      <c r="I49" s="1" t="s">
        <v>23</v>
      </c>
    </row>
    <row r="50" spans="9:9" ht="12.5">
      <c r="I50" s="1">
        <v>-202105</v>
      </c>
    </row>
    <row r="51" spans="9:9" ht="12.5">
      <c r="I51" s="1">
        <v>-202104</v>
      </c>
    </row>
    <row r="52" spans="9:9" ht="12.5">
      <c r="I52" s="1">
        <v>-202103</v>
      </c>
    </row>
    <row r="53" spans="9:9" ht="12.5">
      <c r="I53" s="1">
        <v>-202102</v>
      </c>
    </row>
    <row r="54" spans="9:9" ht="12.5">
      <c r="I54" s="1">
        <v>-202101</v>
      </c>
    </row>
    <row r="55" spans="9:9" ht="12.5">
      <c r="I55" s="1">
        <v>-202012</v>
      </c>
    </row>
    <row r="56" spans="9:9" ht="12.5">
      <c r="I56" s="1">
        <v>-202011</v>
      </c>
    </row>
    <row r="57" spans="9:9" ht="12.5">
      <c r="I57" s="1">
        <v>-202010</v>
      </c>
    </row>
    <row r="58" spans="9:9" ht="12.5">
      <c r="I58" s="1">
        <v>-202009</v>
      </c>
    </row>
    <row r="59" spans="9:9" ht="12.5">
      <c r="I59" s="1" t="s">
        <v>28</v>
      </c>
    </row>
    <row r="60" spans="9:9" ht="12.5">
      <c r="I60" s="1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KA-0014</vt:lpstr>
      <vt:lpstr>KA-0015</vt:lpstr>
      <vt:lpstr>KA-0016</vt:lpstr>
      <vt:lpstr>KA-0017 (Base)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anconetani</dc:creator>
  <cp:lastModifiedBy>alejandra anconetani</cp:lastModifiedBy>
  <dcterms:created xsi:type="dcterms:W3CDTF">2024-10-14T01:48:41Z</dcterms:created>
  <dcterms:modified xsi:type="dcterms:W3CDTF">2024-10-14T01:48:41Z</dcterms:modified>
</cp:coreProperties>
</file>