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mmandes partenaires" sheetId="1" r:id="rId1"/>
    <sheet name="Analyse des commandes" sheetId="2" r:id="rId2"/>
    <sheet name="Suivi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</calcChain>
</file>

<file path=xl/sharedStrings.xml><?xml version="1.0" encoding="utf-8"?>
<sst xmlns="http://schemas.openxmlformats.org/spreadsheetml/2006/main" count="112" uniqueCount="33">
  <si>
    <t>Date de commande</t>
  </si>
  <si>
    <t>Partenaire de distribution</t>
  </si>
  <si>
    <t>Numéro de commande</t>
  </si>
  <si>
    <t>Prix unitaire</t>
  </si>
  <si>
    <t>Northwind Traders</t>
  </si>
  <si>
    <t>Adventure Works</t>
  </si>
  <si>
    <t>Blue Yonder Airlines</t>
  </si>
  <si>
    <t>Fabrikam, Inc</t>
  </si>
  <si>
    <t>Litware, Inc</t>
  </si>
  <si>
    <t>Wide World Impoters</t>
  </si>
  <si>
    <t>20291-90</t>
  </si>
  <si>
    <t>20282-90</t>
  </si>
  <si>
    <t>20276-20</t>
  </si>
  <si>
    <t>20293-90</t>
  </si>
  <si>
    <t>20285-90</t>
  </si>
  <si>
    <t>20264-90</t>
  </si>
  <si>
    <t>20259-90</t>
  </si>
  <si>
    <t>20276-90</t>
  </si>
  <si>
    <t>20252-90</t>
  </si>
  <si>
    <t>Analyse des commandes par pattenaire</t>
  </si>
  <si>
    <t>Partenaire</t>
  </si>
  <si>
    <t>Total des commandes</t>
  </si>
  <si>
    <t>Lithware, Inc</t>
  </si>
  <si>
    <t>Total des commandes par jour</t>
  </si>
  <si>
    <t>jour</t>
  </si>
  <si>
    <t>Total</t>
  </si>
  <si>
    <t>Wide World Importers</t>
  </si>
  <si>
    <t>20159-90</t>
  </si>
  <si>
    <t>wide World Importers</t>
  </si>
  <si>
    <t>20246-90</t>
  </si>
  <si>
    <t>Numéro identification de l'unité</t>
  </si>
  <si>
    <t>Contoso, Ltd--Eau en bouteille Commandes partenaires distribution</t>
  </si>
  <si>
    <t>En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</si>
</sst>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3" fillId="3" borderId="0" xfId="4"/>
    <xf numFmtId="1" fontId="3" fillId="3" borderId="0" xfId="4" applyNumberFormat="1"/>
    <xf numFmtId="0" fontId="4" fillId="0" borderId="1" xfId="2"/>
    <xf numFmtId="0" fontId="5" fillId="0" borderId="2" xfId="3"/>
    <xf numFmtId="9" fontId="0" fillId="0" borderId="0" xfId="0" applyNumberFormat="1"/>
    <xf numFmtId="0" fontId="3" fillId="3" borderId="0" xfId="4" applyAlignment="1">
      <alignment horizontal="center"/>
    </xf>
    <xf numFmtId="0" fontId="6" fillId="3" borderId="0" xfId="5" applyFill="1" applyAlignment="1">
      <alignment horizontal="center" vertical="center" wrapText="1"/>
    </xf>
    <xf numFmtId="0" fontId="7" fillId="3" borderId="0" xfId="6" applyFont="1" applyFill="1" applyAlignment="1">
      <alignment horizontal="center" wrapText="1"/>
    </xf>
  </cellXfs>
  <cellStyles count="7">
    <cellStyle name="20 % - Accent1" xfId="4" builtinId="30"/>
    <cellStyle name="Lien hypertexte" xfId="5" builtinId="8"/>
    <cellStyle name="Normal" xfId="0" builtinId="0"/>
    <cellStyle name="Normal_Feuil1" xfId="1"/>
    <cellStyle name="Titre 2" xfId="2" builtinId="17"/>
    <cellStyle name="Titre 3" xfId="3" builtinId="18"/>
    <cellStyle name="Titre 4" xfId="6" builtinId="19"/>
  </cellStyles>
  <dxfs count="3"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scheme val="none"/>
      </font>
      <fill>
        <patternFill patternType="solid">
          <fgColor indexed="64"/>
          <bgColor indexed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28574</xdr:colOff>
      <xdr:row>1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1124" cy="781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3:F50" totalsRowShown="0" headerRowDxfId="2" headerRowCellStyle="Normal_Feuil1">
  <autoFilter ref="A3:F50"/>
  <tableColumns count="6">
    <tableColumn id="1" name="Date de commande" dataDxfId="1"/>
    <tableColumn id="2" name="Partenaire de distribution"/>
    <tableColumn id="3" name="Numéro de commande"/>
    <tableColumn id="4" name="Numéro identification de l'unité"/>
    <tableColumn id="5" name="Prix unitaire"/>
    <tableColumn id="7" name="En Stock" dataDxfId="0">
      <calculatedColumnFormula>E4*Tableau2[[#This Row],[Numéro identification de l''unité]]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L3:M24" totalsRowShown="0">
  <autoFilter ref="L3:M24"/>
  <tableColumns count="2">
    <tableColumn id="1" name="jour"/>
    <tableColumn id="2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G8" sqref="G8"/>
    </sheetView>
  </sheetViews>
  <sheetFormatPr baseColWidth="10" defaultRowHeight="15" x14ac:dyDescent="0.25"/>
  <cols>
    <col min="1" max="1" width="20.28515625" style="4" customWidth="1"/>
    <col min="2" max="2" width="21.28515625" customWidth="1"/>
    <col min="3" max="3" width="23.140625" customWidth="1"/>
    <col min="4" max="4" width="32" customWidth="1"/>
    <col min="5" max="5" width="14" customWidth="1"/>
    <col min="6" max="6" width="14.140625" customWidth="1"/>
  </cols>
  <sheetData>
    <row r="1" spans="1:6" ht="61.5" customHeight="1" x14ac:dyDescent="0.5">
      <c r="A1" s="11"/>
      <c r="B1" s="13" t="s">
        <v>31</v>
      </c>
      <c r="C1" s="13"/>
      <c r="D1" s="13"/>
      <c r="E1" s="13"/>
      <c r="F1" s="12"/>
    </row>
    <row r="2" spans="1:6" ht="21.75" customHeight="1" x14ac:dyDescent="0.25">
      <c r="F2" s="10"/>
    </row>
    <row r="3" spans="1:6" x14ac:dyDescent="0.25">
      <c r="A3" s="2" t="s">
        <v>0</v>
      </c>
      <c r="B3" s="1" t="s">
        <v>1</v>
      </c>
      <c r="C3" s="1" t="s">
        <v>2</v>
      </c>
      <c r="D3" s="1" t="s">
        <v>30</v>
      </c>
      <c r="E3" s="1" t="s">
        <v>3</v>
      </c>
      <c r="F3" s="2" t="s">
        <v>32</v>
      </c>
    </row>
    <row r="4" spans="1:6" x14ac:dyDescent="0.25">
      <c r="A4" s="3">
        <v>40270</v>
      </c>
      <c r="B4" t="s">
        <v>4</v>
      </c>
      <c r="C4" t="s">
        <v>10</v>
      </c>
      <c r="D4">
        <v>2765</v>
      </c>
      <c r="E4">
        <v>204</v>
      </c>
      <c r="F4">
        <f>E4*Tableau2[[#This Row],[Numéro identification de l''unité]]</f>
        <v>564060</v>
      </c>
    </row>
    <row r="5" spans="1:6" x14ac:dyDescent="0.25">
      <c r="A5" s="3">
        <v>40271</v>
      </c>
      <c r="B5" t="s">
        <v>5</v>
      </c>
      <c r="C5" t="s">
        <v>11</v>
      </c>
      <c r="D5">
        <v>2766</v>
      </c>
      <c r="E5">
        <v>350</v>
      </c>
      <c r="F5">
        <f>E5*Tableau2[[#This Row],[Numéro identification de l''unité]]</f>
        <v>968100</v>
      </c>
    </row>
    <row r="6" spans="1:6" x14ac:dyDescent="0.25">
      <c r="A6" s="3">
        <v>40272</v>
      </c>
      <c r="B6" t="s">
        <v>6</v>
      </c>
      <c r="C6" t="s">
        <v>12</v>
      </c>
      <c r="D6">
        <v>2767</v>
      </c>
      <c r="E6">
        <v>350</v>
      </c>
      <c r="F6">
        <f>E6*Tableau2[[#This Row],[Numéro identification de l''unité]]</f>
        <v>968450</v>
      </c>
    </row>
    <row r="7" spans="1:6" x14ac:dyDescent="0.25">
      <c r="A7" s="3">
        <v>40286</v>
      </c>
      <c r="B7" t="s">
        <v>4</v>
      </c>
      <c r="C7" t="s">
        <v>10</v>
      </c>
      <c r="D7">
        <v>2768</v>
      </c>
      <c r="E7">
        <v>204</v>
      </c>
      <c r="F7">
        <f>E7*Tableau2[[#This Row],[Numéro identification de l''unité]]</f>
        <v>564672</v>
      </c>
    </row>
    <row r="8" spans="1:6" x14ac:dyDescent="0.25">
      <c r="A8" s="3">
        <v>40286</v>
      </c>
      <c r="B8" t="s">
        <v>7</v>
      </c>
      <c r="C8" t="s">
        <v>13</v>
      </c>
      <c r="D8">
        <v>2769</v>
      </c>
      <c r="E8">
        <v>80</v>
      </c>
      <c r="F8">
        <f>E8*Tableau2[[#This Row],[Numéro identification de l''unité]]</f>
        <v>221520</v>
      </c>
    </row>
    <row r="9" spans="1:6" x14ac:dyDescent="0.25">
      <c r="A9" s="3">
        <v>40286</v>
      </c>
      <c r="B9" t="s">
        <v>9</v>
      </c>
      <c r="C9" t="s">
        <v>14</v>
      </c>
      <c r="D9">
        <v>2770</v>
      </c>
      <c r="E9">
        <v>180</v>
      </c>
      <c r="F9">
        <f>E9*Tableau2[[#This Row],[Numéro identification de l''unité]]</f>
        <v>498600</v>
      </c>
    </row>
    <row r="10" spans="1:6" x14ac:dyDescent="0.25">
      <c r="A10" s="3">
        <v>40290</v>
      </c>
      <c r="B10" t="s">
        <v>8</v>
      </c>
      <c r="C10" t="s">
        <v>15</v>
      </c>
      <c r="D10">
        <v>2771</v>
      </c>
      <c r="E10">
        <v>350</v>
      </c>
      <c r="F10">
        <f>E10*Tableau2[[#This Row],[Numéro identification de l''unité]]</f>
        <v>969850</v>
      </c>
    </row>
    <row r="11" spans="1:6" x14ac:dyDescent="0.25">
      <c r="A11" s="3">
        <v>40300</v>
      </c>
      <c r="B11" t="s">
        <v>5</v>
      </c>
      <c r="C11" t="s">
        <v>11</v>
      </c>
      <c r="D11">
        <v>2772</v>
      </c>
      <c r="E11">
        <v>350</v>
      </c>
      <c r="F11">
        <f>E11*Tableau2[[#This Row],[Numéro identification de l''unité]]</f>
        <v>970200</v>
      </c>
    </row>
    <row r="12" spans="1:6" x14ac:dyDescent="0.25">
      <c r="A12" s="3">
        <v>40301</v>
      </c>
      <c r="B12" t="s">
        <v>4</v>
      </c>
      <c r="C12" t="s">
        <v>16</v>
      </c>
      <c r="D12">
        <v>2773</v>
      </c>
      <c r="E12">
        <v>250</v>
      </c>
      <c r="F12">
        <f>E12*Tableau2[[#This Row],[Numéro identification de l''unité]]</f>
        <v>693250</v>
      </c>
    </row>
    <row r="13" spans="1:6" x14ac:dyDescent="0.25">
      <c r="A13" s="3">
        <v>40308</v>
      </c>
      <c r="B13" t="s">
        <v>4</v>
      </c>
      <c r="C13" t="s">
        <v>16</v>
      </c>
      <c r="D13">
        <v>2774</v>
      </c>
      <c r="E13">
        <v>250</v>
      </c>
      <c r="F13">
        <f>E13*Tableau2[[#This Row],[Numéro identification de l''unité]]</f>
        <v>693500</v>
      </c>
    </row>
    <row r="14" spans="1:6" x14ac:dyDescent="0.25">
      <c r="A14" s="3">
        <v>40310</v>
      </c>
      <c r="B14" t="s">
        <v>4</v>
      </c>
      <c r="C14" t="s">
        <v>10</v>
      </c>
      <c r="D14">
        <v>2775</v>
      </c>
      <c r="E14">
        <v>204</v>
      </c>
      <c r="F14">
        <f>E14*Tableau2[[#This Row],[Numéro identification de l''unité]]</f>
        <v>566100</v>
      </c>
    </row>
    <row r="15" spans="1:6" x14ac:dyDescent="0.25">
      <c r="A15" s="3">
        <v>40311</v>
      </c>
      <c r="B15" t="s">
        <v>7</v>
      </c>
      <c r="C15" t="s">
        <v>13</v>
      </c>
      <c r="D15">
        <v>2776</v>
      </c>
      <c r="E15">
        <v>80</v>
      </c>
      <c r="F15">
        <f>E15*Tableau2[[#This Row],[Numéro identification de l''unité]]</f>
        <v>222080</v>
      </c>
    </row>
    <row r="16" spans="1:6" x14ac:dyDescent="0.25">
      <c r="A16" s="3">
        <v>40312</v>
      </c>
      <c r="B16" t="s">
        <v>9</v>
      </c>
      <c r="C16" t="s">
        <v>14</v>
      </c>
      <c r="D16">
        <v>2777</v>
      </c>
      <c r="E16">
        <v>180</v>
      </c>
      <c r="F16">
        <f>E16*Tableau2[[#This Row],[Numéro identification de l''unité]]</f>
        <v>499860</v>
      </c>
    </row>
    <row r="17" spans="1:6" x14ac:dyDescent="0.25">
      <c r="A17" s="3">
        <v>40314</v>
      </c>
      <c r="B17" t="s">
        <v>6</v>
      </c>
      <c r="C17" t="s">
        <v>17</v>
      </c>
      <c r="D17">
        <v>2778</v>
      </c>
      <c r="E17">
        <v>350</v>
      </c>
      <c r="F17">
        <f>E17*Tableau2[[#This Row],[Numéro identification de l''unité]]</f>
        <v>972300</v>
      </c>
    </row>
    <row r="18" spans="1:6" x14ac:dyDescent="0.25">
      <c r="A18" s="3">
        <v>40314</v>
      </c>
      <c r="B18" t="s">
        <v>9</v>
      </c>
      <c r="C18" t="s">
        <v>14</v>
      </c>
      <c r="D18">
        <v>2779</v>
      </c>
      <c r="E18">
        <v>180</v>
      </c>
      <c r="F18">
        <f>E18*Tableau2[[#This Row],[Numéro identification de l''unité]]</f>
        <v>500220</v>
      </c>
    </row>
    <row r="19" spans="1:6" x14ac:dyDescent="0.25">
      <c r="A19" s="3">
        <v>40320</v>
      </c>
      <c r="B19" t="s">
        <v>4</v>
      </c>
      <c r="C19" t="s">
        <v>16</v>
      </c>
      <c r="D19">
        <v>2780</v>
      </c>
      <c r="E19">
        <v>250</v>
      </c>
      <c r="F19">
        <f>E19*Tableau2[[#This Row],[Numéro identification de l''unité]]</f>
        <v>695000</v>
      </c>
    </row>
    <row r="20" spans="1:6" x14ac:dyDescent="0.25">
      <c r="A20" s="3">
        <v>40324</v>
      </c>
      <c r="B20" t="s">
        <v>7</v>
      </c>
      <c r="C20" t="s">
        <v>13</v>
      </c>
      <c r="D20">
        <v>2781</v>
      </c>
      <c r="E20">
        <v>80</v>
      </c>
      <c r="F20">
        <f>E20*Tableau2[[#This Row],[Numéro identification de l''unité]]</f>
        <v>222480</v>
      </c>
    </row>
    <row r="21" spans="1:6" x14ac:dyDescent="0.25">
      <c r="A21" s="3">
        <v>40327</v>
      </c>
      <c r="B21" t="s">
        <v>6</v>
      </c>
      <c r="C21" t="s">
        <v>17</v>
      </c>
      <c r="D21">
        <v>2782</v>
      </c>
      <c r="E21">
        <v>350</v>
      </c>
      <c r="F21">
        <f>E21*Tableau2[[#This Row],[Numéro identification de l''unité]]</f>
        <v>973700</v>
      </c>
    </row>
    <row r="22" spans="1:6" x14ac:dyDescent="0.25">
      <c r="A22" s="3">
        <v>40331</v>
      </c>
      <c r="B22" t="s">
        <v>7</v>
      </c>
      <c r="C22" t="s">
        <v>18</v>
      </c>
      <c r="D22">
        <v>2783</v>
      </c>
      <c r="E22">
        <v>80</v>
      </c>
      <c r="F22">
        <f>E22*Tableau2[[#This Row],[Numéro identification de l''unité]]</f>
        <v>222640</v>
      </c>
    </row>
    <row r="23" spans="1:6" x14ac:dyDescent="0.25">
      <c r="A23" s="3">
        <v>40332</v>
      </c>
      <c r="B23" t="s">
        <v>4</v>
      </c>
      <c r="C23" t="s">
        <v>16</v>
      </c>
      <c r="D23">
        <v>2784</v>
      </c>
      <c r="E23">
        <v>250</v>
      </c>
      <c r="F23">
        <f>E23*Tableau2[[#This Row],[Numéro identification de l''unité]]</f>
        <v>696000</v>
      </c>
    </row>
    <row r="24" spans="1:6" x14ac:dyDescent="0.25">
      <c r="A24" s="3">
        <v>40332</v>
      </c>
      <c r="B24" t="s">
        <v>9</v>
      </c>
      <c r="C24" t="s">
        <v>14</v>
      </c>
      <c r="D24">
        <v>2785</v>
      </c>
      <c r="E24">
        <v>180</v>
      </c>
      <c r="F24">
        <f>E24*Tableau2[[#This Row],[Numéro identification de l''unité]]</f>
        <v>501300</v>
      </c>
    </row>
    <row r="25" spans="1:6" x14ac:dyDescent="0.25">
      <c r="A25" s="3">
        <v>40339</v>
      </c>
      <c r="B25" t="s">
        <v>8</v>
      </c>
      <c r="C25" t="s">
        <v>15</v>
      </c>
      <c r="D25">
        <v>2786</v>
      </c>
      <c r="E25">
        <v>350</v>
      </c>
      <c r="F25">
        <f>E25*Tableau2[[#This Row],[Numéro identification de l''unité]]</f>
        <v>975100</v>
      </c>
    </row>
    <row r="26" spans="1:6" x14ac:dyDescent="0.25">
      <c r="A26" s="3">
        <v>40347</v>
      </c>
      <c r="B26" t="s">
        <v>7</v>
      </c>
      <c r="C26" t="s">
        <v>18</v>
      </c>
      <c r="D26">
        <v>2787</v>
      </c>
      <c r="E26">
        <v>80</v>
      </c>
      <c r="F26">
        <f>E26*Tableau2[[#This Row],[Numéro identification de l''unité]]</f>
        <v>222960</v>
      </c>
    </row>
    <row r="27" spans="1:6" x14ac:dyDescent="0.25">
      <c r="A27" s="3">
        <v>40357</v>
      </c>
      <c r="B27" t="s">
        <v>4</v>
      </c>
      <c r="C27" t="s">
        <v>10</v>
      </c>
      <c r="D27">
        <v>2788</v>
      </c>
      <c r="E27">
        <v>204</v>
      </c>
      <c r="F27">
        <f>E27*Tableau2[[#This Row],[Numéro identification de l''unité]]</f>
        <v>568752</v>
      </c>
    </row>
    <row r="28" spans="1:6" x14ac:dyDescent="0.25">
      <c r="A28" s="3">
        <v>40357</v>
      </c>
      <c r="B28" t="s">
        <v>5</v>
      </c>
      <c r="C28" t="s">
        <v>11</v>
      </c>
      <c r="D28">
        <v>2789</v>
      </c>
      <c r="E28">
        <v>350</v>
      </c>
      <c r="F28">
        <f>E28*Tableau2[[#This Row],[Numéro identification de l''unité]]</f>
        <v>976150</v>
      </c>
    </row>
    <row r="29" spans="1:6" x14ac:dyDescent="0.25">
      <c r="A29" s="3">
        <v>40357</v>
      </c>
      <c r="B29" t="s">
        <v>9</v>
      </c>
      <c r="C29" t="s">
        <v>14</v>
      </c>
      <c r="D29">
        <v>2790</v>
      </c>
      <c r="E29">
        <v>180</v>
      </c>
      <c r="F29">
        <f>E29*Tableau2[[#This Row],[Numéro identification de l''unité]]</f>
        <v>502200</v>
      </c>
    </row>
    <row r="30" spans="1:6" x14ac:dyDescent="0.25">
      <c r="A30" s="3">
        <v>40372</v>
      </c>
      <c r="B30" t="s">
        <v>9</v>
      </c>
      <c r="C30" t="s">
        <v>14</v>
      </c>
      <c r="D30">
        <v>2791</v>
      </c>
      <c r="E30">
        <v>180</v>
      </c>
      <c r="F30">
        <f>E30*Tableau2[[#This Row],[Numéro identification de l''unité]]</f>
        <v>502380</v>
      </c>
    </row>
    <row r="31" spans="1:6" x14ac:dyDescent="0.25">
      <c r="A31" s="3">
        <v>40375</v>
      </c>
      <c r="B31" t="s">
        <v>8</v>
      </c>
      <c r="C31" t="s">
        <v>29</v>
      </c>
      <c r="D31">
        <v>2792</v>
      </c>
      <c r="E31">
        <v>350</v>
      </c>
      <c r="F31">
        <f>E31*Tableau2[[#This Row],[Numéro identification de l''unité]]</f>
        <v>977200</v>
      </c>
    </row>
    <row r="32" spans="1:6" x14ac:dyDescent="0.25">
      <c r="A32" s="3">
        <v>40379</v>
      </c>
      <c r="B32" t="s">
        <v>7</v>
      </c>
      <c r="C32" t="s">
        <v>18</v>
      </c>
      <c r="D32">
        <v>2793</v>
      </c>
      <c r="E32">
        <v>80</v>
      </c>
      <c r="F32">
        <f>E32*Tableau2[[#This Row],[Numéro identification de l''unité]]</f>
        <v>223440</v>
      </c>
    </row>
    <row r="33" spans="1:6" x14ac:dyDescent="0.25">
      <c r="A33" s="3">
        <v>40384</v>
      </c>
      <c r="B33" t="s">
        <v>4</v>
      </c>
      <c r="C33" t="s">
        <v>10</v>
      </c>
      <c r="D33">
        <v>2794</v>
      </c>
      <c r="E33">
        <v>204</v>
      </c>
      <c r="F33">
        <f>E33*Tableau2[[#This Row],[Numéro identification de l''unité]]</f>
        <v>569976</v>
      </c>
    </row>
    <row r="34" spans="1:6" x14ac:dyDescent="0.25">
      <c r="A34" s="3">
        <v>40392</v>
      </c>
      <c r="B34" t="s">
        <v>5</v>
      </c>
      <c r="C34" t="s">
        <v>11</v>
      </c>
      <c r="D34">
        <v>2795</v>
      </c>
      <c r="E34">
        <v>350</v>
      </c>
      <c r="F34">
        <f>E34*Tableau2[[#This Row],[Numéro identification de l''unité]]</f>
        <v>978250</v>
      </c>
    </row>
    <row r="35" spans="1:6" x14ac:dyDescent="0.25">
      <c r="A35" s="3">
        <v>40395</v>
      </c>
      <c r="B35" t="s">
        <v>26</v>
      </c>
      <c r="C35" t="s">
        <v>14</v>
      </c>
      <c r="D35">
        <v>2796</v>
      </c>
      <c r="E35">
        <v>180</v>
      </c>
      <c r="F35">
        <f>E35*Tableau2[[#This Row],[Numéro identification de l''unité]]</f>
        <v>503280</v>
      </c>
    </row>
    <row r="36" spans="1:6" x14ac:dyDescent="0.25">
      <c r="A36" s="3">
        <v>40400</v>
      </c>
      <c r="B36" t="s">
        <v>7</v>
      </c>
      <c r="C36" t="s">
        <v>13</v>
      </c>
      <c r="D36">
        <v>2797</v>
      </c>
      <c r="E36">
        <v>80</v>
      </c>
      <c r="F36">
        <f>E36*Tableau2[[#This Row],[Numéro identification de l''unité]]</f>
        <v>223760</v>
      </c>
    </row>
    <row r="37" spans="1:6" x14ac:dyDescent="0.25">
      <c r="A37" s="3">
        <v>40402</v>
      </c>
      <c r="B37" t="s">
        <v>28</v>
      </c>
      <c r="C37" t="s">
        <v>14</v>
      </c>
      <c r="D37">
        <v>2798</v>
      </c>
      <c r="E37">
        <v>180</v>
      </c>
      <c r="F37">
        <f>E37*Tableau2[[#This Row],[Numéro identification de l''unité]]</f>
        <v>503640</v>
      </c>
    </row>
    <row r="38" spans="1:6" x14ac:dyDescent="0.25">
      <c r="A38" s="3">
        <v>40404</v>
      </c>
      <c r="B38" t="s">
        <v>6</v>
      </c>
      <c r="C38" t="s">
        <v>17</v>
      </c>
      <c r="D38">
        <v>2799</v>
      </c>
      <c r="E38">
        <v>350</v>
      </c>
      <c r="F38">
        <f>E38*Tableau2[[#This Row],[Numéro identification de l''unité]]</f>
        <v>979650</v>
      </c>
    </row>
    <row r="39" spans="1:6" x14ac:dyDescent="0.25">
      <c r="A39" s="3">
        <v>40410</v>
      </c>
      <c r="B39" t="s">
        <v>26</v>
      </c>
      <c r="C39" t="s">
        <v>14</v>
      </c>
      <c r="D39">
        <v>2800</v>
      </c>
      <c r="E39">
        <v>180</v>
      </c>
      <c r="F39">
        <f>E39*Tableau2[[#This Row],[Numéro identification de l''unité]]</f>
        <v>504000</v>
      </c>
    </row>
    <row r="40" spans="1:6" x14ac:dyDescent="0.25">
      <c r="A40" s="3">
        <v>40412</v>
      </c>
      <c r="B40" t="s">
        <v>4</v>
      </c>
      <c r="C40" t="s">
        <v>16</v>
      </c>
      <c r="D40">
        <v>2801</v>
      </c>
      <c r="E40">
        <v>250</v>
      </c>
      <c r="F40">
        <f>E40*Tableau2[[#This Row],[Numéro identification de l''unité]]</f>
        <v>700250</v>
      </c>
    </row>
    <row r="41" spans="1:6" x14ac:dyDescent="0.25">
      <c r="A41" s="3">
        <v>40416</v>
      </c>
      <c r="B41" t="s">
        <v>7</v>
      </c>
      <c r="C41" t="s">
        <v>13</v>
      </c>
      <c r="D41">
        <v>2802</v>
      </c>
      <c r="E41">
        <v>80</v>
      </c>
      <c r="F41">
        <f>E41*Tableau2[[#This Row],[Numéro identification de l''unité]]</f>
        <v>224160</v>
      </c>
    </row>
    <row r="42" spans="1:6" x14ac:dyDescent="0.25">
      <c r="A42" s="3">
        <v>40419</v>
      </c>
      <c r="B42" t="s">
        <v>4</v>
      </c>
      <c r="C42" t="s">
        <v>17</v>
      </c>
      <c r="D42">
        <v>2803</v>
      </c>
      <c r="E42">
        <v>350</v>
      </c>
      <c r="F42">
        <f>E42*Tableau2[[#This Row],[Numéro identification de l''unité]]</f>
        <v>981050</v>
      </c>
    </row>
    <row r="43" spans="1:6" x14ac:dyDescent="0.25">
      <c r="A43" s="3">
        <v>40420</v>
      </c>
      <c r="B43" t="s">
        <v>7</v>
      </c>
      <c r="C43" t="s">
        <v>18</v>
      </c>
      <c r="D43">
        <v>2804</v>
      </c>
      <c r="E43">
        <v>80</v>
      </c>
      <c r="F43">
        <f>E43*Tableau2[[#This Row],[Numéro identification de l''unité]]</f>
        <v>224320</v>
      </c>
    </row>
    <row r="44" spans="1:6" x14ac:dyDescent="0.25">
      <c r="A44" s="3">
        <v>40421</v>
      </c>
      <c r="B44" t="s">
        <v>4</v>
      </c>
      <c r="C44" t="s">
        <v>13</v>
      </c>
      <c r="D44">
        <v>180</v>
      </c>
      <c r="E44">
        <v>1542</v>
      </c>
      <c r="F44">
        <f>E44*Tableau2[[#This Row],[Numéro identification de l''unité]]</f>
        <v>277560</v>
      </c>
    </row>
    <row r="45" spans="1:6" x14ac:dyDescent="0.25">
      <c r="A45" s="3">
        <v>40422</v>
      </c>
      <c r="B45" t="s">
        <v>7</v>
      </c>
      <c r="C45" t="s">
        <v>16</v>
      </c>
      <c r="D45">
        <v>350</v>
      </c>
      <c r="E45">
        <v>8796</v>
      </c>
      <c r="F45">
        <f>E45*Tableau2[[#This Row],[Numéro identification de l''unité]]</f>
        <v>3078600</v>
      </c>
    </row>
    <row r="46" spans="1:6" x14ac:dyDescent="0.25">
      <c r="A46" s="3">
        <v>40423</v>
      </c>
      <c r="B46" t="s">
        <v>4</v>
      </c>
      <c r="C46" t="s">
        <v>13</v>
      </c>
      <c r="D46">
        <v>180</v>
      </c>
      <c r="E46">
        <v>13694</v>
      </c>
      <c r="F46">
        <f>E46*Tableau2[[#This Row],[Numéro identification de l''unité]]</f>
        <v>2464920</v>
      </c>
    </row>
    <row r="47" spans="1:6" x14ac:dyDescent="0.25">
      <c r="A47" s="3">
        <v>40424</v>
      </c>
      <c r="B47" t="s">
        <v>7</v>
      </c>
      <c r="C47" t="s">
        <v>17</v>
      </c>
      <c r="D47">
        <v>250</v>
      </c>
      <c r="E47">
        <v>3210</v>
      </c>
      <c r="F47">
        <f>E47*Tableau2[[#This Row],[Numéro identification de l''unité]]</f>
        <v>802500</v>
      </c>
    </row>
    <row r="48" spans="1:6" x14ac:dyDescent="0.25">
      <c r="A48" s="3">
        <v>40425</v>
      </c>
      <c r="B48" t="s">
        <v>5</v>
      </c>
      <c r="C48" t="s">
        <v>11</v>
      </c>
      <c r="D48">
        <v>80</v>
      </c>
      <c r="E48">
        <v>66</v>
      </c>
      <c r="F48">
        <f>E48*Tableau2[[#This Row],[Numéro identification de l''unité]]</f>
        <v>5280</v>
      </c>
    </row>
    <row r="49" spans="1:6" x14ac:dyDescent="0.25">
      <c r="A49" s="3">
        <v>40426</v>
      </c>
      <c r="B49" t="s">
        <v>4</v>
      </c>
      <c r="C49" t="s">
        <v>27</v>
      </c>
      <c r="D49">
        <v>350</v>
      </c>
      <c r="E49">
        <v>6464</v>
      </c>
      <c r="F49">
        <f>E49*Tableau2[[#This Row],[Numéro identification de l''unité]]</f>
        <v>2262400</v>
      </c>
    </row>
    <row r="50" spans="1:6" x14ac:dyDescent="0.25">
      <c r="A50" s="3">
        <v>40427</v>
      </c>
      <c r="B50" t="s">
        <v>26</v>
      </c>
      <c r="C50" t="s">
        <v>14</v>
      </c>
      <c r="D50">
        <v>80</v>
      </c>
      <c r="E50">
        <v>13254</v>
      </c>
      <c r="F50">
        <f>E50*Tableau2[[#This Row],[Numéro identification de l''unité]]</f>
        <v>1060320</v>
      </c>
    </row>
  </sheetData>
  <mergeCells count="1">
    <mergeCell ref="B1:E1"/>
  </mergeCells>
  <hyperlinks>
    <hyperlink ref="F1" location="Suivi!A3" display="Feuille de calcul Analyse des commandes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I10" sqref="I10"/>
    </sheetView>
  </sheetViews>
  <sheetFormatPr baseColWidth="10" defaultRowHeight="15" x14ac:dyDescent="0.25"/>
  <cols>
    <col min="2" max="2" width="19.7109375" customWidth="1"/>
    <col min="3" max="3" width="20.28515625" customWidth="1"/>
    <col min="4" max="7" width="3" customWidth="1"/>
    <col min="8" max="11" width="3.5703125" customWidth="1"/>
    <col min="12" max="12" width="17.7109375" customWidth="1"/>
    <col min="13" max="13" width="16.42578125" customWidth="1"/>
  </cols>
  <sheetData>
    <row r="2" spans="2:13" ht="18" thickBot="1" x14ac:dyDescent="0.35">
      <c r="B2" s="8" t="s">
        <v>19</v>
      </c>
      <c r="C2" s="8"/>
      <c r="L2" t="s">
        <v>23</v>
      </c>
    </row>
    <row r="3" spans="2:13" ht="15.75" thickTop="1" x14ac:dyDescent="0.25">
      <c r="L3" t="s">
        <v>24</v>
      </c>
      <c r="M3" t="s">
        <v>25</v>
      </c>
    </row>
    <row r="4" spans="2:13" ht="15.75" thickBot="1" x14ac:dyDescent="0.3">
      <c r="B4" s="9" t="s">
        <v>20</v>
      </c>
      <c r="C4" s="9" t="s">
        <v>21</v>
      </c>
      <c r="L4" s="5">
        <v>40186</v>
      </c>
      <c r="M4">
        <v>2000</v>
      </c>
    </row>
    <row r="5" spans="2:13" x14ac:dyDescent="0.25">
      <c r="B5" s="6" t="s">
        <v>4</v>
      </c>
      <c r="C5" s="7">
        <v>120000</v>
      </c>
      <c r="M5">
        <v>2100</v>
      </c>
    </row>
    <row r="6" spans="2:13" x14ac:dyDescent="0.25">
      <c r="B6" s="6" t="s">
        <v>5</v>
      </c>
      <c r="C6" s="7">
        <v>78000</v>
      </c>
      <c r="M6">
        <v>2500</v>
      </c>
    </row>
    <row r="7" spans="2:13" x14ac:dyDescent="0.25">
      <c r="B7" s="6" t="s">
        <v>6</v>
      </c>
      <c r="C7" s="7">
        <v>111500</v>
      </c>
      <c r="M7">
        <v>950</v>
      </c>
    </row>
    <row r="8" spans="2:13" x14ac:dyDescent="0.25">
      <c r="B8" s="6" t="s">
        <v>22</v>
      </c>
      <c r="C8" s="7">
        <v>99000</v>
      </c>
      <c r="M8">
        <v>1000</v>
      </c>
    </row>
    <row r="9" spans="2:13" x14ac:dyDescent="0.25">
      <c r="B9" s="6" t="s">
        <v>7</v>
      </c>
      <c r="C9" s="7">
        <v>55000</v>
      </c>
      <c r="M9">
        <v>2100</v>
      </c>
    </row>
    <row r="10" spans="2:13" x14ac:dyDescent="0.25">
      <c r="M10">
        <v>2200</v>
      </c>
    </row>
    <row r="11" spans="2:13" x14ac:dyDescent="0.25">
      <c r="M11">
        <v>1175</v>
      </c>
    </row>
    <row r="12" spans="2:13" x14ac:dyDescent="0.25">
      <c r="M12">
        <v>950</v>
      </c>
    </row>
    <row r="13" spans="2:13" x14ac:dyDescent="0.25">
      <c r="M13">
        <v>1100</v>
      </c>
    </row>
    <row r="14" spans="2:13" x14ac:dyDescent="0.25">
      <c r="M14">
        <v>2500</v>
      </c>
    </row>
    <row r="15" spans="2:13" x14ac:dyDescent="0.25">
      <c r="M15">
        <v>3500</v>
      </c>
    </row>
    <row r="16" spans="2:13" x14ac:dyDescent="0.25">
      <c r="M16">
        <v>2750</v>
      </c>
    </row>
    <row r="17" spans="13:13" x14ac:dyDescent="0.25">
      <c r="M17">
        <v>2000</v>
      </c>
    </row>
    <row r="18" spans="13:13" x14ac:dyDescent="0.25">
      <c r="M18">
        <v>990</v>
      </c>
    </row>
    <row r="19" spans="13:13" x14ac:dyDescent="0.25">
      <c r="M19">
        <v>1150</v>
      </c>
    </row>
    <row r="20" spans="13:13" x14ac:dyDescent="0.25">
      <c r="M20">
        <v>975</v>
      </c>
    </row>
    <row r="21" spans="13:13" x14ac:dyDescent="0.25">
      <c r="M21">
        <v>1250</v>
      </c>
    </row>
    <row r="22" spans="13:13" x14ac:dyDescent="0.25">
      <c r="M22">
        <v>2000</v>
      </c>
    </row>
    <row r="23" spans="13:13" x14ac:dyDescent="0.25">
      <c r="M23">
        <v>2400</v>
      </c>
    </row>
    <row r="24" spans="13:13" x14ac:dyDescent="0.25">
      <c r="M24">
        <v>1600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Commandes partenaires</vt:lpstr>
      <vt:lpstr>Analyse des commandes</vt:lpstr>
      <vt:lpstr>Suivi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FARESSE</dc:creator>
  <cp:lastModifiedBy>FARESSE</cp:lastModifiedBy>
  <dcterms:created xsi:type="dcterms:W3CDTF">2014-01-20T19:33:10Z</dcterms:created>
  <dcterms:modified xsi:type="dcterms:W3CDTF">2014-02-10T22:49:41Z</dcterms:modified>
</cp:coreProperties>
</file>