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ésumé" sheetId="1" r:id="rId1"/>
    <sheet name="2006" sheetId="2" r:id="rId2"/>
    <sheet name="2007" sheetId="3" r:id="rId3"/>
    <sheet name="2008" sheetId="4" r:id="rId4"/>
    <sheet name="2009" sheetId="5" r:id="rId5"/>
  </sheets>
  <calcPr calcId="145621"/>
</workbook>
</file>

<file path=xl/calcChain.xml><?xml version="1.0" encoding="utf-8"?>
<calcChain xmlns="http://schemas.openxmlformats.org/spreadsheetml/2006/main">
  <c r="G18" i="1" l="1"/>
  <c r="F5" i="5" l="1"/>
  <c r="F6" i="5"/>
  <c r="F7" i="5"/>
  <c r="F8" i="5"/>
  <c r="F4" i="5"/>
  <c r="F5" i="4"/>
  <c r="F6" i="4"/>
  <c r="F7" i="4"/>
  <c r="F8" i="4"/>
  <c r="F4" i="4"/>
  <c r="F5" i="3"/>
  <c r="F6" i="3"/>
  <c r="F7" i="3"/>
  <c r="F8" i="3"/>
  <c r="F4" i="3"/>
  <c r="F9" i="5" l="1"/>
  <c r="F9" i="4"/>
  <c r="F9" i="3"/>
  <c r="F9" i="2"/>
</calcChain>
</file>

<file path=xl/sharedStrings.xml><?xml version="1.0" encoding="utf-8"?>
<sst xmlns="http://schemas.openxmlformats.org/spreadsheetml/2006/main" count="86" uniqueCount="29">
  <si>
    <t>Révision partenaires sur quatre ans</t>
  </si>
  <si>
    <t>Partenaire distribution</t>
  </si>
  <si>
    <t>Total des ventes sur qutre ans</t>
  </si>
  <si>
    <t>Enregistrement des ventes annuelles</t>
  </si>
  <si>
    <t>Ventes prévues pour l'année prochaine</t>
  </si>
  <si>
    <t>Northwind Traders</t>
  </si>
  <si>
    <t>Adventure Works</t>
  </si>
  <si>
    <t>Blue Yonder Airlines</t>
  </si>
  <si>
    <t>Litware, Inc</t>
  </si>
  <si>
    <t>Fabrikam, Inc</t>
  </si>
  <si>
    <t>Classement</t>
  </si>
  <si>
    <t>Position</t>
  </si>
  <si>
    <t>Colonne1</t>
  </si>
  <si>
    <t>Colonne2</t>
  </si>
  <si>
    <t>Ventes 2006</t>
  </si>
  <si>
    <t>Quantité</t>
  </si>
  <si>
    <t>Prix</t>
  </si>
  <si>
    <t>Recettes</t>
  </si>
  <si>
    <t>4-janv.</t>
  </si>
  <si>
    <t xml:space="preserve">Date de l'état </t>
  </si>
  <si>
    <t>Partenaire</t>
  </si>
  <si>
    <t>12-janv.</t>
  </si>
  <si>
    <t>29-janv.</t>
  </si>
  <si>
    <t>5-janv.</t>
  </si>
  <si>
    <t>10-janv.</t>
  </si>
  <si>
    <t>Total du revenu des ventes 2006</t>
  </si>
  <si>
    <t>Années</t>
  </si>
  <si>
    <t>Augmentation en pourcentage</t>
  </si>
  <si>
    <t>2006-2007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</si>
</sst>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6"/>
      <name val="Calibri"/>
      <family val="2"/>
      <scheme val="minor"/>
    </font>
    <font>
      <b/>
      <sz val="18"/>
      <color rgb="FF60773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60773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theme="6"/>
      </top>
      <bottom style="thick">
        <color theme="6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Border="1"/>
    <xf numFmtId="0" fontId="0" fillId="0" borderId="0" xfId="0" applyFont="1" applyBorder="1"/>
    <xf numFmtId="0" fontId="0" fillId="0" borderId="3" xfId="0" applyBorder="1"/>
    <xf numFmtId="0" fontId="0" fillId="2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2" xfId="0" applyFont="1" applyBorder="1" applyAlignment="1"/>
    <xf numFmtId="10" fontId="0" fillId="0" borderId="0" xfId="1" applyNumberFormat="1" applyFont="1"/>
    <xf numFmtId="0" fontId="2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2"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6077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au1" displayName="Tableau1" ref="E5:H10" totalsRowShown="0" headerRowDxfId="1">
  <autoFilter ref="E5:H10"/>
  <tableColumns count="4">
    <tableColumn id="1" name="Partenaire distribution" dataDxfId="0"/>
    <tableColumn id="2" name="Total des ventes sur qutre ans"/>
    <tableColumn id="3" name="Enregistrement des ventes annuelles"/>
    <tableColumn id="4" name="Ventes prévues pour l'année prochain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B16:C22" totalsRowShown="0">
  <autoFilter ref="B16:C22"/>
  <tableColumns count="2">
    <tableColumn id="1" name="Colonne1"/>
    <tableColumn id="2" name="Colonne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A10" sqref="A10:XFD10"/>
    </sheetView>
  </sheetViews>
  <sheetFormatPr baseColWidth="10" defaultRowHeight="15" x14ac:dyDescent="0.25"/>
  <cols>
    <col min="1" max="1" width="7.28515625" customWidth="1"/>
    <col min="2" max="2" width="36.85546875" customWidth="1"/>
    <col min="3" max="3" width="15.28515625" customWidth="1"/>
    <col min="4" max="4" width="3.85546875" customWidth="1"/>
    <col min="5" max="5" width="25.140625" customWidth="1"/>
    <col min="6" max="6" width="28.140625" customWidth="1"/>
    <col min="7" max="7" width="33.28515625" customWidth="1"/>
    <col min="8" max="8" width="38.7109375" customWidth="1"/>
  </cols>
  <sheetData>
    <row r="2" spans="2:8" ht="24" thickBot="1" x14ac:dyDescent="0.4">
      <c r="B2" s="14" t="s">
        <v>0</v>
      </c>
      <c r="C2" s="14"/>
      <c r="D2" s="14"/>
      <c r="E2" s="14"/>
    </row>
    <row r="5" spans="2:8" s="1" customFormat="1" ht="32.25" customHeight="1" x14ac:dyDescent="0.25">
      <c r="E5" s="4" t="s">
        <v>1</v>
      </c>
      <c r="F5" s="5" t="s">
        <v>2</v>
      </c>
      <c r="G5" s="5" t="s">
        <v>3</v>
      </c>
      <c r="H5" s="5" t="s">
        <v>4</v>
      </c>
    </row>
    <row r="6" spans="2:8" x14ac:dyDescent="0.25">
      <c r="E6" s="3" t="s">
        <v>5</v>
      </c>
      <c r="F6">
        <v>221611730</v>
      </c>
      <c r="G6">
        <v>71798400</v>
      </c>
      <c r="H6">
        <v>72205903</v>
      </c>
    </row>
    <row r="7" spans="2:8" x14ac:dyDescent="0.25">
      <c r="E7" s="3" t="s">
        <v>6</v>
      </c>
      <c r="F7">
        <v>161374520</v>
      </c>
      <c r="G7">
        <v>47108880</v>
      </c>
      <c r="H7">
        <v>49586790</v>
      </c>
    </row>
    <row r="8" spans="2:8" x14ac:dyDescent="0.25">
      <c r="E8" s="3" t="s">
        <v>7</v>
      </c>
      <c r="F8">
        <v>179641030</v>
      </c>
      <c r="G8">
        <v>57471840</v>
      </c>
      <c r="H8">
        <v>60214154</v>
      </c>
    </row>
    <row r="9" spans="2:8" x14ac:dyDescent="0.25">
      <c r="E9" s="3" t="s">
        <v>8</v>
      </c>
      <c r="F9">
        <v>105535290</v>
      </c>
      <c r="G9">
        <v>37250325</v>
      </c>
      <c r="H9">
        <v>23203488</v>
      </c>
    </row>
    <row r="10" spans="2:8" x14ac:dyDescent="0.25">
      <c r="E10" s="3" t="s">
        <v>9</v>
      </c>
      <c r="F10">
        <v>140338665</v>
      </c>
      <c r="G10">
        <v>42942165</v>
      </c>
      <c r="H10">
        <v>47236382</v>
      </c>
    </row>
    <row r="11" spans="2:8" s="2" customFormat="1" x14ac:dyDescent="0.25">
      <c r="E11" s="6"/>
    </row>
    <row r="12" spans="2:8" s="2" customFormat="1" x14ac:dyDescent="0.25">
      <c r="E12" s="6"/>
    </row>
    <row r="13" spans="2:8" s="2" customFormat="1" x14ac:dyDescent="0.25">
      <c r="E13" s="6"/>
    </row>
    <row r="14" spans="2:8" s="2" customFormat="1" x14ac:dyDescent="0.25">
      <c r="E14" s="6"/>
    </row>
    <row r="15" spans="2:8" ht="23.25" x14ac:dyDescent="0.35">
      <c r="B15" s="15" t="s">
        <v>10</v>
      </c>
      <c r="C15" s="15"/>
    </row>
    <row r="16" spans="2:8" x14ac:dyDescent="0.25">
      <c r="B16" s="2" t="s">
        <v>12</v>
      </c>
      <c r="C16" s="2" t="s">
        <v>13</v>
      </c>
    </row>
    <row r="17" spans="2:7" ht="18" thickBot="1" x14ac:dyDescent="0.35">
      <c r="B17" s="2" t="s">
        <v>1</v>
      </c>
      <c r="C17" t="s">
        <v>11</v>
      </c>
      <c r="F17" s="12" t="s">
        <v>26</v>
      </c>
      <c r="G17" s="12" t="s">
        <v>27</v>
      </c>
    </row>
    <row r="18" spans="2:7" x14ac:dyDescent="0.25">
      <c r="F18" s="11" t="s">
        <v>28</v>
      </c>
      <c r="G18" s="13">
        <f>'2007'!F9-'2006'!F9/'2006'!F9</f>
        <v>193663559</v>
      </c>
    </row>
  </sheetData>
  <mergeCells count="2">
    <mergeCell ref="B2:E2"/>
    <mergeCell ref="B15:C1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C1" sqref="C1"/>
    </sheetView>
  </sheetViews>
  <sheetFormatPr baseColWidth="10" defaultRowHeight="15" x14ac:dyDescent="0.25"/>
  <cols>
    <col min="1" max="1" width="6.85546875" customWidth="1"/>
    <col min="2" max="2" width="12.85546875" customWidth="1"/>
    <col min="3" max="3" width="19.42578125" customWidth="1"/>
    <col min="5" max="5" width="8" customWidth="1"/>
  </cols>
  <sheetData>
    <row r="2" spans="2:6" ht="15.75" thickBot="1" x14ac:dyDescent="0.3">
      <c r="B2" s="16" t="s">
        <v>14</v>
      </c>
      <c r="C2" s="16"/>
      <c r="D2" s="16"/>
      <c r="E2" s="16"/>
      <c r="F2" s="16"/>
    </row>
    <row r="3" spans="2:6" ht="16.5" thickTop="1" thickBot="1" x14ac:dyDescent="0.3">
      <c r="B3" s="8" t="s">
        <v>19</v>
      </c>
      <c r="C3" s="8" t="s">
        <v>20</v>
      </c>
      <c r="D3" s="8" t="s">
        <v>15</v>
      </c>
      <c r="E3" s="8" t="s">
        <v>16</v>
      </c>
      <c r="F3" s="8" t="s">
        <v>17</v>
      </c>
    </row>
    <row r="4" spans="2:6" ht="15.75" thickTop="1" x14ac:dyDescent="0.25">
      <c r="B4" s="6" t="s">
        <v>18</v>
      </c>
      <c r="C4" s="7" t="s">
        <v>5</v>
      </c>
      <c r="D4" s="10">
        <v>300450</v>
      </c>
      <c r="E4" s="10">
        <v>120</v>
      </c>
      <c r="F4" s="10">
        <v>36054000</v>
      </c>
    </row>
    <row r="5" spans="2:6" x14ac:dyDescent="0.25">
      <c r="B5" s="6" t="s">
        <v>21</v>
      </c>
      <c r="C5" s="7" t="s">
        <v>6</v>
      </c>
      <c r="D5" s="10">
        <v>523432</v>
      </c>
      <c r="E5" s="10">
        <v>90</v>
      </c>
      <c r="F5" s="10">
        <v>47108880</v>
      </c>
    </row>
    <row r="6" spans="2:6" x14ac:dyDescent="0.25">
      <c r="B6" s="6" t="s">
        <v>22</v>
      </c>
      <c r="C6" s="7" t="s">
        <v>7</v>
      </c>
      <c r="D6" s="10">
        <v>208793</v>
      </c>
      <c r="E6" s="10">
        <v>130</v>
      </c>
      <c r="F6" s="10">
        <v>27143090</v>
      </c>
    </row>
    <row r="7" spans="2:6" x14ac:dyDescent="0.25">
      <c r="B7" s="6" t="s">
        <v>23</v>
      </c>
      <c r="C7" s="7" t="s">
        <v>8</v>
      </c>
      <c r="D7" s="10">
        <v>199005</v>
      </c>
      <c r="E7" s="10">
        <v>105</v>
      </c>
      <c r="F7" s="10">
        <v>20895525</v>
      </c>
    </row>
    <row r="8" spans="2:6" x14ac:dyDescent="0.25">
      <c r="B8" s="6" t="s">
        <v>24</v>
      </c>
      <c r="C8" s="7" t="s">
        <v>9</v>
      </c>
      <c r="D8" s="10">
        <v>289675</v>
      </c>
      <c r="E8" s="10">
        <v>100</v>
      </c>
      <c r="F8" s="10">
        <v>28967500</v>
      </c>
    </row>
    <row r="9" spans="2:6" x14ac:dyDescent="0.25">
      <c r="B9" s="17" t="s">
        <v>25</v>
      </c>
      <c r="C9" s="17"/>
      <c r="D9" s="17"/>
      <c r="E9" s="17"/>
      <c r="F9" s="9">
        <f>SUM(F4:F8)</f>
        <v>160168995</v>
      </c>
    </row>
  </sheetData>
  <mergeCells count="2">
    <mergeCell ref="B2:F2"/>
    <mergeCell ref="B9:E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9" sqref="B9:E9"/>
    </sheetView>
  </sheetViews>
  <sheetFormatPr baseColWidth="10" defaultRowHeight="15" x14ac:dyDescent="0.25"/>
  <sheetData>
    <row r="2" spans="2:6" ht="15.75" thickBot="1" x14ac:dyDescent="0.3">
      <c r="B2" s="16" t="s">
        <v>14</v>
      </c>
      <c r="C2" s="16"/>
      <c r="D2" s="16"/>
      <c r="E2" s="16"/>
      <c r="F2" s="16"/>
    </row>
    <row r="3" spans="2:6" ht="16.5" thickTop="1" thickBot="1" x14ac:dyDescent="0.3">
      <c r="B3" s="8" t="s">
        <v>19</v>
      </c>
      <c r="C3" s="8" t="s">
        <v>20</v>
      </c>
      <c r="D3" s="8" t="s">
        <v>15</v>
      </c>
      <c r="E3" s="8" t="s">
        <v>16</v>
      </c>
      <c r="F3" s="8" t="s">
        <v>17</v>
      </c>
    </row>
    <row r="4" spans="2:6" ht="15.75" thickTop="1" x14ac:dyDescent="0.25">
      <c r="B4" s="6" t="s">
        <v>18</v>
      </c>
      <c r="C4" s="7" t="s">
        <v>5</v>
      </c>
      <c r="D4" s="10">
        <v>400980</v>
      </c>
      <c r="E4" s="10">
        <v>120</v>
      </c>
      <c r="F4" s="10">
        <f>D4*E4</f>
        <v>48117600</v>
      </c>
    </row>
    <row r="5" spans="2:6" x14ac:dyDescent="0.25">
      <c r="B5" s="6" t="s">
        <v>21</v>
      </c>
      <c r="C5" s="7" t="s">
        <v>6</v>
      </c>
      <c r="D5" s="10">
        <v>425436</v>
      </c>
      <c r="E5" s="10">
        <v>90</v>
      </c>
      <c r="F5" s="10">
        <f t="shared" ref="F5:F8" si="0">D5*E5</f>
        <v>38289240</v>
      </c>
    </row>
    <row r="6" spans="2:6" x14ac:dyDescent="0.25">
      <c r="B6" s="6" t="s">
        <v>22</v>
      </c>
      <c r="C6" s="7" t="s">
        <v>7</v>
      </c>
      <c r="D6" s="10">
        <v>309892</v>
      </c>
      <c r="E6" s="10">
        <v>130</v>
      </c>
      <c r="F6" s="10">
        <f t="shared" si="0"/>
        <v>40285960</v>
      </c>
    </row>
    <row r="7" spans="2:6" x14ac:dyDescent="0.25">
      <c r="B7" s="6" t="s">
        <v>23</v>
      </c>
      <c r="C7" s="7" t="s">
        <v>8</v>
      </c>
      <c r="D7" s="10">
        <v>250432</v>
      </c>
      <c r="E7" s="10">
        <v>105</v>
      </c>
      <c r="F7" s="10">
        <f t="shared" si="0"/>
        <v>26295360</v>
      </c>
    </row>
    <row r="8" spans="2:6" x14ac:dyDescent="0.25">
      <c r="B8" s="6" t="s">
        <v>24</v>
      </c>
      <c r="C8" s="7" t="s">
        <v>9</v>
      </c>
      <c r="D8" s="10">
        <v>406754</v>
      </c>
      <c r="E8" s="10">
        <v>100</v>
      </c>
      <c r="F8" s="10">
        <f t="shared" si="0"/>
        <v>40675400</v>
      </c>
    </row>
    <row r="9" spans="2:6" x14ac:dyDescent="0.25">
      <c r="B9" s="17" t="s">
        <v>25</v>
      </c>
      <c r="C9" s="17"/>
      <c r="D9" s="17"/>
      <c r="E9" s="17"/>
      <c r="F9" s="9">
        <f>SUM(F4:F8)</f>
        <v>193663560</v>
      </c>
    </row>
  </sheetData>
  <mergeCells count="2">
    <mergeCell ref="B2:F2"/>
    <mergeCell ref="B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9" sqref="B9:E9"/>
    </sheetView>
  </sheetViews>
  <sheetFormatPr baseColWidth="10" defaultRowHeight="15" x14ac:dyDescent="0.25"/>
  <sheetData>
    <row r="2" spans="2:6" ht="15.75" thickBot="1" x14ac:dyDescent="0.3">
      <c r="B2" s="16" t="s">
        <v>14</v>
      </c>
      <c r="C2" s="16"/>
      <c r="D2" s="16"/>
      <c r="E2" s="16"/>
      <c r="F2" s="16"/>
    </row>
    <row r="3" spans="2:6" ht="16.5" thickTop="1" thickBot="1" x14ac:dyDescent="0.3">
      <c r="B3" s="8" t="s">
        <v>19</v>
      </c>
      <c r="C3" s="8" t="s">
        <v>20</v>
      </c>
      <c r="D3" s="8" t="s">
        <v>15</v>
      </c>
      <c r="E3" s="8" t="s">
        <v>16</v>
      </c>
      <c r="F3" s="8" t="s">
        <v>17</v>
      </c>
    </row>
    <row r="4" spans="2:6" ht="15.75" thickTop="1" x14ac:dyDescent="0.25">
      <c r="B4" s="6" t="s">
        <v>18</v>
      </c>
      <c r="C4" s="7" t="s">
        <v>5</v>
      </c>
      <c r="D4" s="10">
        <v>598320</v>
      </c>
      <c r="E4" s="10">
        <v>120</v>
      </c>
      <c r="F4" s="10">
        <f>D4*E4</f>
        <v>71798400</v>
      </c>
    </row>
    <row r="5" spans="2:6" x14ac:dyDescent="0.25">
      <c r="B5" s="6" t="s">
        <v>21</v>
      </c>
      <c r="C5" s="7" t="s">
        <v>6</v>
      </c>
      <c r="D5" s="10">
        <v>308975</v>
      </c>
      <c r="E5" s="10">
        <v>90</v>
      </c>
      <c r="F5" s="10">
        <f t="shared" ref="F5:F8" si="0">D5*E5</f>
        <v>27807750</v>
      </c>
    </row>
    <row r="6" spans="2:6" x14ac:dyDescent="0.25">
      <c r="B6" s="6" t="s">
        <v>22</v>
      </c>
      <c r="C6" s="7" t="s">
        <v>7</v>
      </c>
      <c r="D6" s="10">
        <v>478932</v>
      </c>
      <c r="E6" s="10">
        <v>130</v>
      </c>
      <c r="F6" s="10">
        <f t="shared" si="0"/>
        <v>62261160</v>
      </c>
    </row>
    <row r="7" spans="2:6" x14ac:dyDescent="0.25">
      <c r="B7" s="6" t="s">
        <v>23</v>
      </c>
      <c r="C7" s="7" t="s">
        <v>8</v>
      </c>
      <c r="D7" s="10">
        <v>354765</v>
      </c>
      <c r="E7" s="10">
        <v>105</v>
      </c>
      <c r="F7" s="10">
        <f t="shared" si="0"/>
        <v>37250325</v>
      </c>
    </row>
    <row r="8" spans="2:6" x14ac:dyDescent="0.25">
      <c r="B8" s="6" t="s">
        <v>24</v>
      </c>
      <c r="C8" s="7" t="s">
        <v>9</v>
      </c>
      <c r="D8" s="10">
        <v>264320</v>
      </c>
      <c r="E8" s="10">
        <v>100</v>
      </c>
      <c r="F8" s="10">
        <f t="shared" si="0"/>
        <v>26432000</v>
      </c>
    </row>
    <row r="9" spans="2:6" x14ac:dyDescent="0.25">
      <c r="B9" s="17" t="s">
        <v>25</v>
      </c>
      <c r="C9" s="17"/>
      <c r="D9" s="17"/>
      <c r="E9" s="17"/>
      <c r="F9" s="9">
        <f>SUM(F4:F8)</f>
        <v>225549635</v>
      </c>
    </row>
  </sheetData>
  <mergeCells count="2">
    <mergeCell ref="B2:F2"/>
    <mergeCell ref="B9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9" sqref="B9:E9"/>
    </sheetView>
  </sheetViews>
  <sheetFormatPr baseColWidth="10" defaultRowHeight="15" x14ac:dyDescent="0.25"/>
  <sheetData>
    <row r="2" spans="2:6" ht="15.75" thickBot="1" x14ac:dyDescent="0.3">
      <c r="B2" s="16" t="s">
        <v>14</v>
      </c>
      <c r="C2" s="16"/>
      <c r="D2" s="16"/>
      <c r="E2" s="16"/>
      <c r="F2" s="16"/>
    </row>
    <row r="3" spans="2:6" ht="16.5" thickTop="1" thickBot="1" x14ac:dyDescent="0.3">
      <c r="B3" s="8" t="s">
        <v>19</v>
      </c>
      <c r="C3" s="8" t="s">
        <v>20</v>
      </c>
      <c r="D3" s="8" t="s">
        <v>15</v>
      </c>
      <c r="E3" s="8" t="s">
        <v>16</v>
      </c>
      <c r="F3" s="8" t="s">
        <v>17</v>
      </c>
    </row>
    <row r="4" spans="2:6" ht="15.75" thickTop="1" x14ac:dyDescent="0.25">
      <c r="B4" s="6" t="s">
        <v>18</v>
      </c>
      <c r="C4" s="7" t="s">
        <v>5</v>
      </c>
      <c r="D4" s="10">
        <v>596743</v>
      </c>
      <c r="E4" s="10">
        <v>110</v>
      </c>
      <c r="F4" s="10">
        <f>D4*E4</f>
        <v>65641730</v>
      </c>
    </row>
    <row r="5" spans="2:6" x14ac:dyDescent="0.25">
      <c r="B5" s="6" t="s">
        <v>21</v>
      </c>
      <c r="C5" s="7" t="s">
        <v>6</v>
      </c>
      <c r="D5" s="10">
        <v>450789</v>
      </c>
      <c r="E5" s="10">
        <v>100</v>
      </c>
      <c r="F5" s="10">
        <f t="shared" ref="F5:F8" si="0">D5*E5</f>
        <v>45078900</v>
      </c>
    </row>
    <row r="6" spans="2:6" x14ac:dyDescent="0.25">
      <c r="B6" s="6" t="s">
        <v>22</v>
      </c>
      <c r="C6" s="7" t="s">
        <v>7</v>
      </c>
      <c r="D6" s="10">
        <v>421078</v>
      </c>
      <c r="E6" s="10">
        <v>130</v>
      </c>
      <c r="F6" s="10">
        <f t="shared" si="0"/>
        <v>54740140</v>
      </c>
    </row>
    <row r="7" spans="2:6" x14ac:dyDescent="0.25">
      <c r="B7" s="6" t="s">
        <v>23</v>
      </c>
      <c r="C7" s="7" t="s">
        <v>8</v>
      </c>
      <c r="D7" s="10">
        <v>200896</v>
      </c>
      <c r="E7" s="10">
        <v>105</v>
      </c>
      <c r="F7" s="10">
        <f t="shared" si="0"/>
        <v>21094080</v>
      </c>
    </row>
    <row r="8" spans="2:6" x14ac:dyDescent="0.25">
      <c r="B8" s="6" t="s">
        <v>24</v>
      </c>
      <c r="C8" s="7" t="s">
        <v>9</v>
      </c>
      <c r="D8" s="10">
        <v>408973</v>
      </c>
      <c r="E8" s="10">
        <v>105</v>
      </c>
      <c r="F8" s="10">
        <f t="shared" si="0"/>
        <v>42942165</v>
      </c>
    </row>
    <row r="9" spans="2:6" x14ac:dyDescent="0.25">
      <c r="B9" s="17" t="s">
        <v>25</v>
      </c>
      <c r="C9" s="17"/>
      <c r="D9" s="17"/>
      <c r="E9" s="17"/>
      <c r="F9" s="9">
        <f>SUM(F4:F8)</f>
        <v>229497015</v>
      </c>
    </row>
  </sheetData>
  <mergeCells count="2">
    <mergeCell ref="B2:F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Résumé</vt:lpstr>
      <vt:lpstr>2006</vt:lpstr>
      <vt:lpstr>2007</vt:lpstr>
      <vt:lpstr>2008</vt:lpstr>
      <vt:lpstr>2009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Résumé</dc:title>
  <dc:creator/>
  <cp:lastModifiedBy>FARESSE</cp:lastModifiedBy>
  <dcterms:created xsi:type="dcterms:W3CDTF">2014-02-06T22:10:52Z</dcterms:created>
  <dcterms:modified xsi:type="dcterms:W3CDTF">2014-02-10T22:12:34Z</dcterms:modified>
  <cp:category>Budget, Finance</cp:category>
</cp:coreProperties>
</file>