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defaultThemeVersion="124226"/>
  <xr:revisionPtr revIDLastSave="0" documentId="13_ncr:1_{26A2A755-5717-44F3-84FA-2539B8236BC1}" xr6:coauthVersionLast="47" xr6:coauthVersionMax="47" xr10:uidLastSave="{00000000-0000-0000-0000-000000000000}"/>
  <bookViews>
    <workbookView xWindow="-108" yWindow="-108" windowWidth="23256" windowHeight="12576" xr2:uid="{00000000-000D-0000-FFFF-FFFF00000000}"/>
  </bookViews>
  <sheets>
    <sheet name="Spreadsheet_plus_NxGen_data" sheetId="1" r:id="rId1"/>
  </sheets>
  <definedNames>
    <definedName name="_xlnm._FilterDatabase" localSheetId="0" hidden="1">Spreadsheet_plus_NxGen_data!$A$3:$O$57</definedName>
    <definedName name="Spreadsheet_plus_NxGen_data">Spreadsheet_plus_NxGen_data!$A$3:$O$34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4" i="1" l="1"/>
  <c r="N33" i="1"/>
</calcChain>
</file>

<file path=xl/sharedStrings.xml><?xml version="1.0" encoding="utf-8"?>
<sst xmlns="http://schemas.openxmlformats.org/spreadsheetml/2006/main" count="530" uniqueCount="359">
  <si>
    <t>Regional Office</t>
  </si>
  <si>
    <t>Dispute City</t>
  </si>
  <si>
    <t>Dispute State</t>
  </si>
  <si>
    <t>VR Inquiry Number</t>
  </si>
  <si>
    <t>Date VR Requst Received</t>
  </si>
  <si>
    <t>Employer</t>
  </si>
  <si>
    <t>Union</t>
  </si>
  <si>
    <t>Unit Description</t>
  </si>
  <si>
    <t>Number of Employees</t>
  </si>
  <si>
    <t>Date of Voluntary Recogition</t>
  </si>
  <si>
    <t>Date VR Notice Sent</t>
  </si>
  <si>
    <t>Date Notice Posted</t>
  </si>
  <si>
    <t>Date Posting Closes</t>
  </si>
  <si>
    <t>Date R Case Petition Filed (if any)</t>
  </si>
  <si>
    <t>R Case Number</t>
  </si>
  <si>
    <t>1-3002509391</t>
  </si>
  <si>
    <t>10/13/2021</t>
  </si>
  <si>
    <t>The McAuley Center</t>
  </si>
  <si>
    <t>New England Healthcare Employees Union, District 1199, SEIU</t>
  </si>
  <si>
    <t>All fulll-time and regular part-time assisted living registered nurses and asisted living licensed practical nurses.</t>
  </si>
  <si>
    <t>6</t>
  </si>
  <si>
    <t>10/15/2021</t>
  </si>
  <si>
    <t>9/9/2021</t>
  </si>
  <si>
    <t>01-RC-282689</t>
  </si>
  <si>
    <t>1-3002802338</t>
  </si>
  <si>
    <t>All full-time and regular part-time service and maintenance employees including assisted living aides, cooks, waitstaff, waitstaff/fill-in hostesses, utility workers, housekeepers, maintenance employees, and concierge</t>
  </si>
  <si>
    <t>60</t>
  </si>
  <si>
    <t>10/15/21</t>
  </si>
  <si>
    <t>01-RC-282708</t>
  </si>
  <si>
    <t>1-3012882291</t>
  </si>
  <si>
    <t>World Service Company</t>
  </si>
  <si>
    <t>National Production Workers Union</t>
  </si>
  <si>
    <t>all full and part-time employees including cleaners, general labors, etc</t>
  </si>
  <si>
    <t>45</t>
  </si>
  <si>
    <t>3/10/2020</t>
  </si>
  <si>
    <t>10/26/2021</t>
  </si>
  <si>
    <t>Region 31, Los Angeles, California</t>
  </si>
  <si>
    <t>1-3016011531</t>
  </si>
  <si>
    <t>10/4/2021</t>
  </si>
  <si>
    <t>E.J. Harrison &amp; Sons, Inc. and Harrison Brothers Enterprises</t>
  </si>
  <si>
    <t>Teamsters Local Union No. 186</t>
  </si>
  <si>
    <t>Included: All regular full-time and part-time drivers, semi-drivers, helper non-driver, driver's leadsperson and the Point Mugu utility person, employed by E.J. Harrison &amp; Sons, Inc. and Harrison Brothers Enterprises, located at 1589 Lirio Avenue, Ventura, California and all regular full-time and part-time semi drivers employed by E.J. Harrison &amp; Sons, Inc. and Harrison Brothers Enterprises located at 5275 Colt Street, Ventura, California. 
Excluded: All other employees including roll-off drivers, container utility drivers, mechanics, maintenance employees, welders, container repair persons, lube persons, painters, dispatchers, barrel employee, paint shop leadsperson, fuel island leadsperson, the yard utility person, route checkers, recycle coordinator, assistant forepersons, office clerical employees, professional employees, customer service representatives, yard laborers, sales persons, guards, and confidential employees and supervisors as defined by the Act, as amended.</t>
  </si>
  <si>
    <t>107</t>
  </si>
  <si>
    <t>9/16/2021</t>
  </si>
  <si>
    <t>10/5/2021</t>
  </si>
  <si>
    <t>11/23/2021</t>
  </si>
  <si>
    <t>1/7/2022</t>
  </si>
  <si>
    <t>Ventura</t>
  </si>
  <si>
    <t>CA</t>
  </si>
  <si>
    <t>Region 05, Baltimore, Maryland</t>
  </si>
  <si>
    <t>Sterling</t>
  </si>
  <si>
    <t>VA</t>
  </si>
  <si>
    <t>1-3019156061</t>
  </si>
  <si>
    <t>10/7/2021</t>
  </si>
  <si>
    <t>Compass Group – North America  d/b/a Restaurant Associates</t>
  </si>
  <si>
    <t>UNITE HERE International Union</t>
  </si>
  <si>
    <t>All full-time and regular part-time food and beverage employees employed by the Employer in Google buildings in Loudoun County, Virginia; but excluding all secretarial employees, office clerical employees, sales employees, managers, guards and supervisors as defined in the Act.</t>
  </si>
  <si>
    <t>12</t>
  </si>
  <si>
    <t>8/10/2021</t>
  </si>
  <si>
    <t>11/29/2021</t>
  </si>
  <si>
    <t>1-3020734886</t>
  </si>
  <si>
    <t>10/12/2021</t>
  </si>
  <si>
    <t>ZF Axle Drives Marysville, LLC</t>
  </si>
  <si>
    <t>International Union, United Automobile, Aerospace &amp; Agricultural Implement Workers of America (UAW), AFL-CIO</t>
  </si>
  <si>
    <t>Included:  All full-time and regularly scheduled part-time production, quality, warehouse, and maintenance employees employed by ZF Axle Drives Marysville, LLC at its facility located at 2900 Busha Highway, Marysville, Michigan.  Excluded:  All temporary workers, salaried employees, guards and supervisors as defined by the Act, and all other employees.</t>
  </si>
  <si>
    <t>388</t>
  </si>
  <si>
    <t>10/8/2021</t>
  </si>
  <si>
    <t>Inglewood</t>
  </si>
  <si>
    <t>1-3021877711</t>
  </si>
  <si>
    <t>Legends Hospitality dba SOFI Stadium</t>
  </si>
  <si>
    <t>UNITE HERE Local 11</t>
  </si>
  <si>
    <t>Included: All regular full-time and regular part-time employees employed by the Employer at the Operation, including but not limited to all stadium food and beverage, live performance theatre/venue food and beverage or hotel-associated restaurant, bar or banquet food and beverage, barbacks, bartenders/mixologists, lead bartenders/mixologists, baristas, in-seat servers, in-seat runners, catering servers, catering bussers/runners, club attendants, club bussers/runners, suite attendants, suite bussers/runners, cooks, pastry cooks/bakers, expeditors, dishwashers, utility workers, stand lead/supervisors, assistant stand lead/supervisors, food service stand workers, food service vendor/hawkers, dessert cart attendants, food service warehouse leads/supervisors, food service warehouse associates, food service warehouse dispatchers, food service warehouse drivers, other food service lead workers, and food service hourly supervisors.
Excluded: All vendors and hawkers of retail merchandise and all retail merchandise sales, merchandising, stocking and warehouse personnel and applicable supervisors in any capacity, secretarial, office clerical, sales, and maintenance employees and all managers, supervisors, and guards as defined in the National Labor Relations Act.</t>
  </si>
  <si>
    <t>975</t>
  </si>
  <si>
    <t>9/27/2021</t>
  </si>
  <si>
    <t>10/14/2021</t>
  </si>
  <si>
    <t>11/30/2021</t>
  </si>
  <si>
    <t>Culver City</t>
  </si>
  <si>
    <t>1-3022225631</t>
  </si>
  <si>
    <t>5170 West Adams Employer, LLC dba Alsace</t>
  </si>
  <si>
    <t>Included: All regular full-time and regular part-time hotel service, housekeeping, and laundry employees, including but not limited to the following classifications employed at the Hotel(s): room cleaners and housepersons, front area attendants (a combined classification of bell persons, telephone operators, front desk agents, or any of these jobs if performed individually), concierges, laundry workers, and maintenance employees.
Excluded: All secretarial, office clerical, sales, and all managers, supervisors, and guards as defined in the National Labor Relations Act.</t>
  </si>
  <si>
    <t>11</t>
  </si>
  <si>
    <t>10/18/2021</t>
  </si>
  <si>
    <t>12/2/2021</t>
  </si>
  <si>
    <t>1-3023005636</t>
  </si>
  <si>
    <t>Darwin's Ltd.</t>
  </si>
  <si>
    <t>New England Joint Board UNITE HERE</t>
  </si>
  <si>
    <t>All full-time and regular part-time counter staff, kitchen staff, assistant general manangers and all other employees employed by the Employer at its 1629 Cambridge St., 313 Massachusetts Ave., 148 Mt. Auburn St. and 31 Putnam Ave., Cambridge, Massachusetts locations; but encluding clerical employees, confidential employees, professional employees, managers, and guards and supervisors as defined in the Act.</t>
  </si>
  <si>
    <t>40</t>
  </si>
  <si>
    <t>Region 01, Boston, Massachusetts</t>
  </si>
  <si>
    <t>Cambridge</t>
  </si>
  <si>
    <t>MA</t>
  </si>
  <si>
    <t>1-3027761901</t>
  </si>
  <si>
    <t>10/25/2021</t>
  </si>
  <si>
    <t>Compass Group</t>
  </si>
  <si>
    <t>All regular full-time and regular part time, food and beverage employees in the Google Builing on Broadway St. in Cambridge, MA; but excluding all secretarial, office clercial, sales, and all other supervisors, managers, and guards.</t>
  </si>
  <si>
    <t>10/20/2021</t>
  </si>
  <si>
    <t>1-3027868361</t>
  </si>
  <si>
    <t>All regular full-time and regular part time, food and beverage employees in the Google Builing on Main St. in Cambridge, MA; but excluding all secretarial, office clercial, sales, and all other supervisors, managers, and guards.</t>
  </si>
  <si>
    <t>18</t>
  </si>
  <si>
    <t>8/19/2020</t>
  </si>
  <si>
    <t>1-303258559</t>
  </si>
  <si>
    <t>11/1/2021</t>
  </si>
  <si>
    <t>New Immigrant Community Empowerment, Inc.</t>
  </si>
  <si>
    <t>Association of Legal Aid Attorneys, Local 2325, UAW</t>
  </si>
  <si>
    <t>All full-time and regular part-time employees of the Employer, including but not limited to Associates, Receptionists, Coordinators and Trainers</t>
  </si>
  <si>
    <t>30</t>
  </si>
  <si>
    <t>6/19/2021</t>
  </si>
  <si>
    <t>11/2/2021</t>
  </si>
  <si>
    <t>11/5/2021</t>
  </si>
  <si>
    <t>12/21/2021</t>
  </si>
  <si>
    <t>1-3034670971</t>
  </si>
  <si>
    <t>The Shay Hotel</t>
  </si>
  <si>
    <t>UNITE HERE! Local 11</t>
  </si>
  <si>
    <t>1-3037798691</t>
  </si>
  <si>
    <t>11/9/2021</t>
  </si>
  <si>
    <t>Amentum</t>
  </si>
  <si>
    <t>International Association of Machinists &amp; Aerospace Workers, AFL-CIO, Local Lodge 2515</t>
  </si>
  <si>
    <t>INCLUDED:  All full-time, regular part-time, and on-call Aircraft Mechanic I, II, and III, Ground Support Equipment Technicians, Quality Control &amp; Inspectors
EXCLUDED:  Managers, Supervisors, Clerical Workers, and all other employees including professional employees, guards, supervisors, and others defined by the Act.</t>
  </si>
  <si>
    <t>3</t>
  </si>
  <si>
    <t>Region 19, Seattle, Washington</t>
  </si>
  <si>
    <t>Kent</t>
  </si>
  <si>
    <t>WA</t>
  </si>
  <si>
    <t>1-3038782751</t>
  </si>
  <si>
    <t>11/10/2021</t>
  </si>
  <si>
    <t>Recompose, PBC</t>
  </si>
  <si>
    <t>IBEW Local 89</t>
  </si>
  <si>
    <t>Included:  All regular, full time and part-time Natural Organic Reduction Operators working for the company
Excluded:  All supervisors, confidential employees, guards, and all others expressly prohibited from inclusion in the unit under the Act.</t>
  </si>
  <si>
    <t>4</t>
  </si>
  <si>
    <t>11/18/2021</t>
  </si>
  <si>
    <t>Richmond</t>
  </si>
  <si>
    <t>1-3039321981</t>
  </si>
  <si>
    <t>11/12/2021</t>
  </si>
  <si>
    <t>ACLU of Virginia and ACLU Foundation of Virginia</t>
  </si>
  <si>
    <t>Washington-Baltimore News Guild, Local 32035 a/w The News Guild – Communications Workers of America, AFL-CIO, CLC</t>
  </si>
  <si>
    <t>All full-time and regular part-time employees employed by the Employer at its facility currently located at 701 E. Franklin Street, Suite 1412 in Richmond, Virginia, but excluding the Orrick Fellow, confidential employees, managers, guards, and supervisors as defined by the Act.</t>
  </si>
  <si>
    <t>14</t>
  </si>
  <si>
    <t>11/11/2021</t>
  </si>
  <si>
    <t>11/15/2021</t>
  </si>
  <si>
    <t>12/30/2021</t>
  </si>
  <si>
    <t>1-3039546503</t>
  </si>
  <si>
    <t>Politico, LLC</t>
  </si>
  <si>
    <t>All full-time and regular part-time editorial employees employed by Politico and E&amp;E News at its offices and places of business nationwide or working remotely, including: Assistant Editor; Associate Editor &amp; Reporter; Associate Editor; Associate Producer; Assistant Managing Editor; Audio Producer; Breaking News Producer; Cartoonist; Visual Editor; Social Editor; Chief Economic Correspondent; Contributing Editor; Copy Editor; Correspondent, Data and Graphics Reporter; Deputy Editor; Digital Producer; Digital Editor; Editor; Editorial Data Analyst; Engagement Editor; Fellow; Graphics Editor; Graphics Reporter; Interactive Designer; Motion Graphics Producer; News App Developer; Interactive Developer; Newsletter Writer; Photo Editor; Producer; Reporter; Senior Audio Editor; Senior Editor; Senior Video Producer; Senior Digital Producer; Loyalty Editor; Senior Graphics Editor; Senior News App Developer; Senior Reporter; Senior Staff Writer; Senior Writer; Senior Producer; Staff Photographer; Video Producer; Senior Engagement Editor; but excluding Bureau Chief; Chief Copy Editor; Data and Graphics Editor; Deputy Managing Editor; Deputy Production Director; Director of Engagement; Supervising Editor; Director, Editorial Diversity; Director, Photography; Editorial Director; Editor-In-Chief; Executive Editor; Executive Editor, E&amp;E News; Executive Producer, Audio; Supervising Senior Editor; Executive Producer, Video; Founding Editor; Global Editor; Intern; Managing Editor; Managing Producer; News Editor; Senior Director, Search and Analytics; Standard and Ethics Editor; Editorial Operations Manager; Executive Assistant; Manager, Operations; Supervising Associate Editor; Supervising Deputy Editor; All Other Employees; Clerical Employees; Temporary Employees; Professional Employees; Confidential Employees; Managers; Guards; and Supervisors as defined by the Act.
No decision has been made regarding whether the individuals hired by E&amp;E News as fellows should be included in the bargaining unit or excluded as interns</t>
  </si>
  <si>
    <t>260</t>
  </si>
  <si>
    <t>05-RC-284868 was filed then w/d because ER voluntarily recognized union.</t>
  </si>
  <si>
    <t>Region 29, Brooklyn, New York</t>
  </si>
  <si>
    <t>Elmont</t>
  </si>
  <si>
    <t>NY</t>
  </si>
  <si>
    <t>1-3043531741</t>
  </si>
  <si>
    <t>11/19/2021</t>
  </si>
  <si>
    <t>NY Arena Partners LLC</t>
  </si>
  <si>
    <t>Theatrical  Protective Union, Local no One, International Alliance of Theatrical Stage Employees, Moving Picture Technicians, Artisits and Allied Crafts of the United States, its Territories, and Canada, AFL-CIO, CLC</t>
  </si>
  <si>
    <t>See Rider attached to Petition</t>
  </si>
  <si>
    <t>35 plus</t>
  </si>
  <si>
    <t>11/16/2021</t>
  </si>
  <si>
    <t>1-3044522491</t>
  </si>
  <si>
    <t>Meilech's Gourmet, Inc.</t>
  </si>
  <si>
    <t>Local 713 IBOTU UMD ILA</t>
  </si>
  <si>
    <t>20 approx.</t>
  </si>
  <si>
    <t>11/24/2021</t>
  </si>
  <si>
    <t>1-3044543338</t>
  </si>
  <si>
    <t>G&amp;G Food and Dairy, Inc.</t>
  </si>
  <si>
    <t>Local 713, I.B.O.T.U U.M.D., I.L.A</t>
  </si>
  <si>
    <t>All full-time and part-time employees</t>
  </si>
  <si>
    <t>1-3045798541</t>
  </si>
  <si>
    <t>The Florence Immigrant and Refugee Rights Project</t>
  </si>
  <si>
    <t>Office &amp; Professional Employees International Union (OPEIU), Local 251, AFL-CIO</t>
  </si>
  <si>
    <t>INCLUDED:  The union and the employer agree that the appropriate unit is a “wall to wall unit,” meaning that the unit includes all full time and regular part time employees at The Florence Project:  Accounts Payable Clerk, Accounts Receivable Clerk, Accredited Representative, Administrative Assistant, Advocacy Attorney, Advocacy Attorney, Appellate Attorney, Appellate Attorney, Communication Assistant, Data Services Manager, Development Assistant, Grant Coordinator, Law Graduate, Law Graduate, Legal Administrative Assistant, Legal Assistant, Mission Engagement Manager, Office Coordinator, Payroll Clerk, Pro Bono Mentor, Pro Bono Mentor, Project Coordinator, Senior Attorney, Senior Attorney, Senior Legal Assistant, Social Worker, Social Worker, Staff Attorney, Staff Attorney, Volunteer Coordinator  EXCLUDED:  Managerial employees, confidential employees, guards, and supervisors as defined in the National Labor Relations Act.</t>
  </si>
  <si>
    <t>124</t>
  </si>
  <si>
    <t>1-3047532801</t>
  </si>
  <si>
    <t>Tango Car, LLC d/b/a Tango Logistics</t>
  </si>
  <si>
    <t>Local 713 International Brotherhood of Trade Unions, United Marine Division, International Longshoremans Association</t>
  </si>
  <si>
    <t>INCLUDED:  Full-time and regular part-time operators and driver/trainers employed by the Employer.  EXCLUDED:  Dispatchers, office clerical employees, confidential employees and supervisors</t>
  </si>
  <si>
    <t>Region 18, Minneapolis, Minnesota</t>
  </si>
  <si>
    <t>Madison</t>
  </si>
  <si>
    <t>WI</t>
  </si>
  <si>
    <t>1-3047875201</t>
  </si>
  <si>
    <t>Democratic Party of Wisconsin</t>
  </si>
  <si>
    <t>International Brotherhood of Electrical Workers Local 494</t>
  </si>
  <si>
    <t>Included: 
All full-time and part-time employees of the Employer classified as Regional Organizing Director, Party Services Coordinator, Youth Organizing Director, Party Affairs Manager, Black Coalition Manager, Latinx Coalition Manager, Research Tracking Associate, Research Director, Coalitions Director, Social Medial Director, AAPI Coalitions Manager, Voter Protection Associate, Deputy Data Director, Rapid Response Director, Distributed Organizing Director and Social Media Manager. 
Excluded: All confidential employees and supervisors as defined by the Act.</t>
  </si>
  <si>
    <t>28</t>
  </si>
  <si>
    <t>1-3050265221</t>
  </si>
  <si>
    <t>For Our Future Action Fund</t>
  </si>
  <si>
    <t>International Brotherhood of Electrical Workers Local 2304</t>
  </si>
  <si>
    <t>Included:
All full time and regular part time Voter Contact Organizers, Canvass Managers and Senior Organizers
Excluded:
Temp employees (no more than 6 weeks) interns, supervisors, managers and confidential employees as defined by the act, and all other classifications</t>
  </si>
  <si>
    <t>12/3/2021</t>
  </si>
  <si>
    <t>Brooklyn</t>
  </si>
  <si>
    <t>1-3053820471</t>
  </si>
  <si>
    <t>12/10/2021</t>
  </si>
  <si>
    <t>Quality Baking, LLC</t>
  </si>
  <si>
    <t>All full time and regular part time non-supervisory employees</t>
  </si>
  <si>
    <t>21</t>
  </si>
  <si>
    <t>12/6/2021</t>
  </si>
  <si>
    <t>Region 25, Indianapolis, Indiana</t>
  </si>
  <si>
    <t>Bourbonnais</t>
  </si>
  <si>
    <t>IL</t>
  </si>
  <si>
    <t>1-3054344241</t>
  </si>
  <si>
    <t>12/9/2021</t>
  </si>
  <si>
    <t>Atlas Wind Services &amp; Demolition Inc.</t>
  </si>
  <si>
    <t>National Production Workers Union, Local 707</t>
  </si>
  <si>
    <t>All FT and PT employees including construction workers and employees that process scrap, operate machinery including fork lifts or loaders, or perform general labor</t>
  </si>
  <si>
    <t>2</t>
  </si>
  <si>
    <t>12/8/2021</t>
  </si>
  <si>
    <t>1-3055952851</t>
  </si>
  <si>
    <t>12/14/2021</t>
  </si>
  <si>
    <t>Nevada Property 1, LLC d/b/a The Cosmopolitan of Las Vegas</t>
  </si>
  <si>
    <t>General Teamsters, Airline, Aerospace and Allied Employees, Warehousemen, Drivers, Construction, Rock and Sand, Local 986, International Brotherhood of Teamsters</t>
  </si>
  <si>
    <t>INCLUDED:  All regular full-time, part-time and on-call Transportation Chauffeurs, Transportation Supervisors (Leads), Shuttle Bus Drivers, and Shuttle Bus Supervisors (Leads).  EXCLUDED: All other employees and classifications not included above, employees already represented by a labor organization, all clerical, dispatch, sales, and professional employees, guards and managers, and all supervisors as defined by the National Labor Relations Act.</t>
  </si>
  <si>
    <t>48</t>
  </si>
  <si>
    <t>12/11/2021</t>
  </si>
  <si>
    <t>1-3057454141</t>
  </si>
  <si>
    <t>12/16/2021</t>
  </si>
  <si>
    <t>A Care HHC, Inc., dba Fours Seasons Home Health Care</t>
  </si>
  <si>
    <t>All Full time, regular part time and per diem licensed Practica Nurses and Registered Nurses</t>
  </si>
  <si>
    <t>Kirkland</t>
  </si>
  <si>
    <t>1-3049534771</t>
  </si>
  <si>
    <t>12/1/2021</t>
  </si>
  <si>
    <t>Compass Group - North America d/b/a Restaurant Associates</t>
  </si>
  <si>
    <t>Included:  All regular full time and regular part time, food and beverage employees in the google campus in Kirkland.  Excluded:  All secretarial, office clerical, sales, and all other supervisors, managers, and guards.</t>
  </si>
  <si>
    <t>33</t>
  </si>
  <si>
    <t>11/22/2021</t>
  </si>
  <si>
    <t>West Hartford</t>
  </si>
  <si>
    <t>CT</t>
  </si>
  <si>
    <t>Region 13, Chicago, Illinois</t>
  </si>
  <si>
    <t>Chicago</t>
  </si>
  <si>
    <t>Region 07, Detroit, Michigan</t>
  </si>
  <si>
    <t>Marysville</t>
  </si>
  <si>
    <t>MI</t>
  </si>
  <si>
    <t>Jackson Heights</t>
  </si>
  <si>
    <t>Region 28, Phoenix, Arizona</t>
  </si>
  <si>
    <t>Deming</t>
  </si>
  <si>
    <t>NM</t>
  </si>
  <si>
    <t>Arlington</t>
  </si>
  <si>
    <t>Tucson</t>
  </si>
  <si>
    <t>AZ</t>
  </si>
  <si>
    <t>Las Vegas</t>
  </si>
  <si>
    <t>NV</t>
  </si>
  <si>
    <t>1-3017517771</t>
  </si>
  <si>
    <t>Region 02, New York, New York</t>
  </si>
  <si>
    <t>1-3019224421</t>
  </si>
  <si>
    <t>Region 27, Denver, Colorado</t>
  </si>
  <si>
    <t>1-3019227251</t>
  </si>
  <si>
    <t>Region 16, Fort Worth, Texas</t>
  </si>
  <si>
    <t>1-3020159971</t>
  </si>
  <si>
    <t>1-3020454091</t>
  </si>
  <si>
    <t>1-3021627521</t>
  </si>
  <si>
    <t>Region 22, Newark, New Jersey</t>
  </si>
  <si>
    <t>1-3022362991</t>
  </si>
  <si>
    <t>1-3022374961</t>
  </si>
  <si>
    <t>1-3022422741</t>
  </si>
  <si>
    <t>Region 04, Philadelphia, Pennsylvania</t>
  </si>
  <si>
    <t>1-3026515311</t>
  </si>
  <si>
    <t>1-3026821641</t>
  </si>
  <si>
    <t>Region 21, Los Angeles, California</t>
  </si>
  <si>
    <t>1-3030491681</t>
  </si>
  <si>
    <t>1-3032585591</t>
  </si>
  <si>
    <t>1-3033621501</t>
  </si>
  <si>
    <t>1-3034666511</t>
  </si>
  <si>
    <t>1-3040899821</t>
  </si>
  <si>
    <t>1-3040980621</t>
  </si>
  <si>
    <t>1-3040993641</t>
  </si>
  <si>
    <t>1-3040994701</t>
  </si>
  <si>
    <t>1-3041714271</t>
  </si>
  <si>
    <t>1-3042928971</t>
  </si>
  <si>
    <t>Region 20, San Francisco, California</t>
  </si>
  <si>
    <t>1-3048046921</t>
  </si>
  <si>
    <t>1-3055167221</t>
  </si>
  <si>
    <t>1-3056680821</t>
  </si>
  <si>
    <t>1-3058228471</t>
  </si>
  <si>
    <t>Air Ventures LLC</t>
  </si>
  <si>
    <t>UNITE HERE! Local 46</t>
  </si>
  <si>
    <t>All regular full-time and regular part-time food and beverage, concierge, custodial, stocking and warehouse, and concessions driver employees, including lead employees and working supervisors who are not authorized to hire, fire, or effectively recommend discipline, and excluding supervisors, managers, and guards as defined in the National Labor Relations Act.</t>
  </si>
  <si>
    <t>J.P. McCarthy &amp; Sons</t>
  </si>
  <si>
    <t>UFCW, Local 1459</t>
  </si>
  <si>
    <t xml:space="preserve">Quabbin School District Bus Drivers </t>
  </si>
  <si>
    <t>N/A</t>
  </si>
  <si>
    <t>Boston</t>
  </si>
  <si>
    <t>Brookfield</t>
  </si>
  <si>
    <t>10/52021</t>
  </si>
  <si>
    <t>Industrial Workers of the World</t>
  </si>
  <si>
    <t xml:space="preserve">Remote Workers Union </t>
  </si>
  <si>
    <t>All full-time and regular part-time employees</t>
  </si>
  <si>
    <t>Building CPN LLC</t>
  </si>
  <si>
    <t>Eastern States Joint Board, Amalgamated Local 298</t>
  </si>
  <si>
    <t>All full-time and regular part-time building service employees.</t>
  </si>
  <si>
    <t>Courtyard by Marriot Tarrytown Westchester County</t>
  </si>
  <si>
    <t>New York Hotel and Motel Trades Council, AFL-CIO</t>
  </si>
  <si>
    <t>All employees, working in all GIRIWA job classifications (i.e. Room Attendant, House Attendant, Lobby Attendant, Laundry Attendant, Night Cleaner, Front Desk, Night Audiiitor, Bellperson, Doorperson, Driver, Server, Bartender, Busser Captain, Cook, Prep Cook, Dishwasher/Steward, Food Runner, Food &amp; Beverage Attendant, Greeter/Host, Barista, Engineer, and Maintenance/Handyperson.</t>
  </si>
  <si>
    <t>Garden Staffing</t>
  </si>
  <si>
    <t>Local 713 IBOTU, UMD, ILA</t>
  </si>
  <si>
    <t>All full-time and regular part-time HHAs</t>
  </si>
  <si>
    <t>Unite Here International Union</t>
  </si>
  <si>
    <t>All regular full-time and regular part time, food and beverage employees in Google building on Hudson St., New York, NY</t>
  </si>
  <si>
    <t>Manhattan</t>
  </si>
  <si>
    <t>New York</t>
  </si>
  <si>
    <t>Tarrytown</t>
  </si>
  <si>
    <t>Bronx</t>
  </si>
  <si>
    <t>Planned Parenthood Pennsylvania Advocates and PAC</t>
  </si>
  <si>
    <t>The Newsguild of Greater Philadelphia, CWA Local 38010</t>
  </si>
  <si>
    <t xml:space="preserve">All full-time and regular part-time employees, including organizer, RAIZ organizer, Black organizing program fellow, and Interim Field Director, and excluing only supervisors, managerial employees, confidential emploeyees, and guards as defined in the National Labor Relations Act.  </t>
  </si>
  <si>
    <t>Harrisburg</t>
  </si>
  <si>
    <t>PA</t>
  </si>
  <si>
    <t>Bering Global Solutions</t>
  </si>
  <si>
    <t>IBEW Local 1340</t>
  </si>
  <si>
    <t>All regular full-time and part-time plant operators (including leads), maintenance trades helpers, boiler tenders (including leads), master electricians, master plumbers, service order dispatchers, and general maintenance workers employed by Bering Global SOlutions at 1320 Northwest Boulevard, Building 38 in Chesapeake, Virgina.  Excluding all supervisors, management, professional, confidential employees, office, clerical, and guards as defined by the Act.</t>
  </si>
  <si>
    <t>Chesapeake</t>
  </si>
  <si>
    <t>Air and Ground Services</t>
  </si>
  <si>
    <t>Alden Estates of Naperville</t>
  </si>
  <si>
    <t>UFCW Local 1546</t>
  </si>
  <si>
    <t>Certified Nurses' Aides, Rehabilitation Aides Dietary Employees, Laundry Employees, Hosekeeping Employees, and Activity Employees</t>
  </si>
  <si>
    <t>n/a</t>
  </si>
  <si>
    <t>United Parcel Service</t>
  </si>
  <si>
    <t>International Brotherhood of Teamsters</t>
  </si>
  <si>
    <t>All full-time and regular part-time in-house package clerks and air administrative assistant clertks, but exluding air senior administrative assistants, employed by the Employer from its facility currently located at 1400 S. Jefferson Street, Chicago, IL.</t>
  </si>
  <si>
    <t>Naperville</t>
  </si>
  <si>
    <t>All regular full-time and regular part-time food and beverage employees in the google campus in Portland Good on SW Morrison St.</t>
  </si>
  <si>
    <t>Portland</t>
  </si>
  <si>
    <t>OR</t>
  </si>
  <si>
    <t>Guckenheimer ISS Facility Services, Inc</t>
  </si>
  <si>
    <t>All regular full-time and regular part-time Food and Beferage Employees in Google Buildings in Austin Texas</t>
  </si>
  <si>
    <t>Austin</t>
  </si>
  <si>
    <t>TX</t>
  </si>
  <si>
    <t>Code for America</t>
  </si>
  <si>
    <t>OPEIU Local 1010</t>
  </si>
  <si>
    <t>San Francisco</t>
  </si>
  <si>
    <t>AMENTUM NAS North Island</t>
  </si>
  <si>
    <t>International Association of Machinist and Aerospace Workers, District Lodge 725</t>
  </si>
  <si>
    <t>Included: All full time and regular part time Ground Support Equipment Mechanics and Welders working at Naval Air Station North Island working in Building 801. Excluded: Guards and Supervisors as defined in the Act.</t>
  </si>
  <si>
    <t>NA</t>
  </si>
  <si>
    <t>Downtown LA Proper Hotel</t>
  </si>
  <si>
    <t>Included: All regular full-time and regular part-time housekeeping and hotel service employees.
Excluded: All food and beverage employees, secretarial, office clerical, sales, and administrative or confidential employees and all managers, supervisors, and guards as defined in the National Labor Relations Act.</t>
  </si>
  <si>
    <t>San Diego</t>
  </si>
  <si>
    <t>Los Angeles</t>
  </si>
  <si>
    <t>New Meadowlands Racetrack</t>
  </si>
  <si>
    <t xml:space="preserve">Ll employees, working the following job classifications: Barback, Bartender, Buffet Attendant, Busser, Cashier, Catering, Cook, Host, Lead Host, Line Cook, Porter, Receiver, Runner, Server, Service Bartender, Stand Attendant, Utility, and VIP Concierge. </t>
  </si>
  <si>
    <t>Sonesta Select Mahwah</t>
  </si>
  <si>
    <t>All employees working in all GRWA job classification (i.e. Room Attendant, House Attendant, Lobby Attendant, Laundry Attendant, Night Cleaner, Front Desk, Night Auditor, Bellperson, Doorperson, Driver, Server, Bartender, Busser, Captain, Cook, Prep Cood, Dishwasher/Steward, Food Runner, Food &amp; Beverage Attendant, Greeter/Host, Barista, Engineer, and Maintenance/Handyperson</t>
  </si>
  <si>
    <t>Control Services, Inc.</t>
  </si>
  <si>
    <t>United Service Workers Untion, Local 339 IUJAT</t>
  </si>
  <si>
    <t xml:space="preserve">All full-time, regular part-time Laborers, Mechanics, Surveyors, Equipment Operations, On-Site Truck Drivers, Roll-Off and Dump Trailer Drivers, Working Foremen employeed by the Complany.  </t>
  </si>
  <si>
    <t>Sonesta Simply Suites Somerset</t>
  </si>
  <si>
    <t>Sonesta ES Suites Parsippany</t>
  </si>
  <si>
    <t>East Rutherford</t>
  </si>
  <si>
    <t>NJ</t>
  </si>
  <si>
    <t>Mahwah</t>
  </si>
  <si>
    <t>Somerset</t>
  </si>
  <si>
    <t>Parsippany</t>
  </si>
  <si>
    <t>Freehold</t>
  </si>
  <si>
    <t>Big Cartel</t>
  </si>
  <si>
    <t>Office,Professional Employers International Union (OPEIU) Local 1010</t>
  </si>
  <si>
    <t>Full and Regular Part-time Emploeyes</t>
  </si>
  <si>
    <t>Salt Lake City</t>
  </si>
  <si>
    <t>UT</t>
  </si>
  <si>
    <t>Guckenheimer ISS Facility Services, Inc.</t>
  </si>
  <si>
    <t>All regular full-time and regular part-time, Food and beverage employees in Google Buildings in Denver-Boulder, CO</t>
  </si>
  <si>
    <t>Boulder</t>
  </si>
  <si>
    <t>CO</t>
  </si>
  <si>
    <t>none</t>
  </si>
  <si>
    <t>Included: All regular full-time and regular part-time Hotel employees, including: housekeeping, maintenance employees, front desk, door/bell employees, telephone operators, and onsite laundry employees.
Excluded: All food and beverage employees in any outlet or function unless employees are employed by the Employer at the Shay Hotel location, concierge, landscaping personnel, specialized maintenance personnel, and skilled engineering staff (such as HVAC, electrical, pool safety maintenance, etc.), all parking employees (i.e., cashiers and/or parking valets), any and all retail, residential, and office space personnel, offsite laundry employees not employed by the Employer, secretarial, office clerical, sales, and administrative or confidential employees and all managers, supervisors, and guards as defined in the National Labor Relations Act.</t>
  </si>
  <si>
    <t>Voluntary Recognition (VR) cases received from October 1, 2021 through December 31,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</si>
</sst>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left"/>
    </xf>
    <xf numFmtId="0" fontId="0" fillId="0" borderId="0" xfId="0" applyAlignment="1">
      <alignment horizontal="left" wrapText="1"/>
    </xf>
    <xf numFmtId="0" fontId="1" fillId="0" borderId="0" xfId="0" applyFont="1" applyBorder="1" applyAlignment="1">
      <alignment horizontal="left"/>
    </xf>
    <xf numFmtId="0" fontId="2" fillId="0" borderId="0" xfId="0" applyFont="1" applyBorder="1" applyAlignment="1"/>
    <xf numFmtId="0" fontId="2" fillId="0" borderId="0" xfId="0" applyFont="1" applyBorder="1" applyAlignment="1">
      <alignment horizontal="left"/>
    </xf>
    <xf numFmtId="0" fontId="2" fillId="0" borderId="0" xfId="0" applyFont="1" applyBorder="1" applyAlignment="1">
      <alignment wrapText="1"/>
    </xf>
    <xf numFmtId="0" fontId="2" fillId="0" borderId="0" xfId="0" applyFont="1" applyBorder="1" applyAlignment="1">
      <alignment horizontal="left" wrapText="1"/>
    </xf>
    <xf numFmtId="0" fontId="1" fillId="0" borderId="0" xfId="0" applyFont="1" applyBorder="1" applyAlignment="1"/>
    <xf numFmtId="0" fontId="1" fillId="0" borderId="0" xfId="0" applyFont="1" applyBorder="1" applyAlignment="1">
      <alignment wrapText="1"/>
    </xf>
    <xf numFmtId="0" fontId="1" fillId="0" borderId="0" xfId="0" applyFont="1" applyBorder="1" applyAlignment="1">
      <alignment horizontal="left" wrapText="1"/>
    </xf>
    <xf numFmtId="14" fontId="1" fillId="0" borderId="0" xfId="0" applyNumberFormat="1" applyFont="1" applyBorder="1" applyAlignment="1">
      <alignment horizontal="left" wrapText="1"/>
    </xf>
    <xf numFmtId="14" fontId="1" fillId="0" borderId="0" xfId="0" applyNumberFormat="1" applyFont="1" applyBorder="1" applyAlignment="1">
      <alignment horizontal="left"/>
    </xf>
    <xf numFmtId="0" fontId="1" fillId="0" borderId="0" xfId="0" applyFont="1" applyBorder="1" applyAlignment="1">
      <alignment horizontal="center" wrapText="1"/>
    </xf>
    <xf numFmtId="0" fontId="3" fillId="0" borderId="0" xfId="0" applyFont="1" applyAlignment="1">
      <alignment horizontal="left"/>
    </xf>
    <xf numFmtId="0" fontId="3" fillId="0" borderId="0" xfId="0" applyFont="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8"/>
  <sheetViews>
    <sheetView tabSelected="1" workbookViewId="0">
      <pane ySplit="3" topLeftCell="A4" activePane="bottomLeft" state="frozen"/>
      <selection activeCell="D1" sqref="D1"/>
      <selection pane="bottomLeft" activeCell="A2" sqref="A2"/>
    </sheetView>
  </sheetViews>
  <sheetFormatPr defaultRowHeight="14.4" x14ac:dyDescent="0.3"/>
  <cols>
    <col min="1" max="1" width="31.5546875" style="8" bestFit="1" customWidth="1"/>
    <col min="2" max="2" width="13.88671875" style="8" bestFit="1" customWidth="1"/>
    <col min="3" max="3" width="14.33203125" style="8" bestFit="1" customWidth="1"/>
    <col min="4" max="4" width="19.5546875" style="3" bestFit="1" customWidth="1"/>
    <col min="5" max="5" width="24.44140625" style="3" bestFit="1" customWidth="1"/>
    <col min="6" max="6" width="52.44140625" style="8" bestFit="1" customWidth="1"/>
    <col min="7" max="7" width="60.77734375" style="9" customWidth="1"/>
    <col min="8" max="8" width="100.77734375" style="9" customWidth="1"/>
    <col min="9" max="9" width="22.109375" style="3" bestFit="1" customWidth="1"/>
    <col min="10" max="10" width="27.88671875" style="3" bestFit="1" customWidth="1"/>
    <col min="11" max="11" width="20.21875" style="3" bestFit="1" customWidth="1"/>
    <col min="12" max="12" width="19.44140625" style="3" bestFit="1" customWidth="1"/>
    <col min="13" max="13" width="19.6640625" style="3" bestFit="1" customWidth="1"/>
    <col min="14" max="14" width="31.21875" style="3" bestFit="1" customWidth="1"/>
    <col min="15" max="15" width="38.44140625" style="10" bestFit="1" customWidth="1"/>
    <col min="16" max="16384" width="8.88671875" style="8"/>
  </cols>
  <sheetData>
    <row r="1" spans="1:16" s="14" customFormat="1" ht="18" x14ac:dyDescent="0.35">
      <c r="A1" s="14" t="s">
        <v>358</v>
      </c>
      <c r="F1" s="15"/>
      <c r="G1" s="15"/>
      <c r="H1" s="15"/>
      <c r="L1" s="15"/>
      <c r="M1" s="15"/>
    </row>
    <row r="2" spans="1:16" s="1" customFormat="1" x14ac:dyDescent="0.3">
      <c r="F2" s="2"/>
      <c r="G2" s="2"/>
      <c r="H2" s="2"/>
      <c r="L2" s="2"/>
      <c r="M2" s="2"/>
    </row>
    <row r="3" spans="1:16" s="4" customFormat="1" x14ac:dyDescent="0.3">
      <c r="A3" s="4" t="s">
        <v>0</v>
      </c>
      <c r="B3" s="4" t="s">
        <v>1</v>
      </c>
      <c r="C3" s="4" t="s">
        <v>2</v>
      </c>
      <c r="D3" s="5" t="s">
        <v>3</v>
      </c>
      <c r="E3" s="5" t="s">
        <v>4</v>
      </c>
      <c r="F3" s="4" t="s">
        <v>5</v>
      </c>
      <c r="G3" s="6" t="s">
        <v>6</v>
      </c>
      <c r="H3" s="6" t="s">
        <v>7</v>
      </c>
      <c r="I3" s="5" t="s">
        <v>8</v>
      </c>
      <c r="J3" s="5" t="s">
        <v>9</v>
      </c>
      <c r="K3" s="5" t="s">
        <v>10</v>
      </c>
      <c r="L3" s="5" t="s">
        <v>11</v>
      </c>
      <c r="M3" s="5" t="s">
        <v>12</v>
      </c>
      <c r="N3" s="5" t="s">
        <v>13</v>
      </c>
      <c r="O3" s="7" t="s">
        <v>14</v>
      </c>
    </row>
    <row r="4" spans="1:16" x14ac:dyDescent="0.3">
      <c r="A4" s="8" t="s">
        <v>88</v>
      </c>
      <c r="B4" s="8" t="s">
        <v>220</v>
      </c>
      <c r="C4" s="8" t="s">
        <v>221</v>
      </c>
      <c r="D4" s="3" t="s">
        <v>15</v>
      </c>
      <c r="E4" s="3" t="s">
        <v>16</v>
      </c>
      <c r="F4" s="8" t="s">
        <v>17</v>
      </c>
      <c r="G4" s="9" t="s">
        <v>18</v>
      </c>
      <c r="H4" s="9" t="s">
        <v>19</v>
      </c>
      <c r="I4" s="3" t="s">
        <v>20</v>
      </c>
      <c r="J4" s="3" t="s">
        <v>16</v>
      </c>
      <c r="K4" s="3" t="s">
        <v>21</v>
      </c>
      <c r="N4" s="3" t="s">
        <v>22</v>
      </c>
      <c r="O4" s="10" t="s">
        <v>23</v>
      </c>
    </row>
    <row r="5" spans="1:16" ht="28.8" x14ac:dyDescent="0.3">
      <c r="A5" s="8" t="s">
        <v>88</v>
      </c>
      <c r="B5" s="8" t="s">
        <v>220</v>
      </c>
      <c r="C5" s="8" t="s">
        <v>221</v>
      </c>
      <c r="D5" s="3" t="s">
        <v>24</v>
      </c>
      <c r="E5" s="3" t="s">
        <v>16</v>
      </c>
      <c r="F5" s="8" t="s">
        <v>17</v>
      </c>
      <c r="G5" s="9" t="s">
        <v>18</v>
      </c>
      <c r="H5" s="9" t="s">
        <v>25</v>
      </c>
      <c r="I5" s="3" t="s">
        <v>26</v>
      </c>
      <c r="J5" s="3" t="s">
        <v>16</v>
      </c>
      <c r="K5" s="3" t="s">
        <v>27</v>
      </c>
      <c r="N5" s="3" t="s">
        <v>22</v>
      </c>
      <c r="O5" s="10" t="s">
        <v>28</v>
      </c>
    </row>
    <row r="6" spans="1:16" ht="57.6" x14ac:dyDescent="0.3">
      <c r="A6" s="8" t="s">
        <v>88</v>
      </c>
      <c r="B6" s="8" t="s">
        <v>89</v>
      </c>
      <c r="C6" s="8" t="s">
        <v>90</v>
      </c>
      <c r="D6" s="3" t="s">
        <v>83</v>
      </c>
      <c r="E6" s="3" t="s">
        <v>74</v>
      </c>
      <c r="F6" s="8" t="s">
        <v>84</v>
      </c>
      <c r="G6" s="9" t="s">
        <v>85</v>
      </c>
      <c r="H6" s="9" t="s">
        <v>86</v>
      </c>
      <c r="I6" s="3" t="s">
        <v>87</v>
      </c>
      <c r="J6" s="3" t="s">
        <v>74</v>
      </c>
      <c r="K6" s="3" t="s">
        <v>21</v>
      </c>
    </row>
    <row r="7" spans="1:16" ht="28.8" x14ac:dyDescent="0.3">
      <c r="A7" s="8" t="s">
        <v>88</v>
      </c>
      <c r="B7" s="8" t="s">
        <v>89</v>
      </c>
      <c r="C7" s="8" t="s">
        <v>90</v>
      </c>
      <c r="D7" s="3" t="s">
        <v>91</v>
      </c>
      <c r="E7" s="3" t="s">
        <v>92</v>
      </c>
      <c r="F7" s="8" t="s">
        <v>93</v>
      </c>
      <c r="G7" s="9" t="s">
        <v>55</v>
      </c>
      <c r="H7" s="9" t="s">
        <v>94</v>
      </c>
      <c r="J7" s="3" t="s">
        <v>95</v>
      </c>
      <c r="K7" s="3" t="s">
        <v>92</v>
      </c>
    </row>
    <row r="8" spans="1:16" ht="28.8" x14ac:dyDescent="0.3">
      <c r="A8" s="8" t="s">
        <v>88</v>
      </c>
      <c r="B8" s="8" t="s">
        <v>89</v>
      </c>
      <c r="C8" s="8" t="s">
        <v>90</v>
      </c>
      <c r="D8" s="3" t="s">
        <v>96</v>
      </c>
      <c r="E8" s="3" t="s">
        <v>92</v>
      </c>
      <c r="F8" s="8" t="s">
        <v>93</v>
      </c>
      <c r="G8" s="9" t="s">
        <v>55</v>
      </c>
      <c r="H8" s="9" t="s">
        <v>97</v>
      </c>
      <c r="I8" s="3" t="s">
        <v>98</v>
      </c>
      <c r="J8" s="3" t="s">
        <v>99</v>
      </c>
      <c r="K8" s="3" t="s">
        <v>35</v>
      </c>
    </row>
    <row r="9" spans="1:16" ht="57.6" x14ac:dyDescent="0.3">
      <c r="A9" s="9" t="s">
        <v>88</v>
      </c>
      <c r="B9" s="9" t="s">
        <v>275</v>
      </c>
      <c r="C9" s="9" t="s">
        <v>90</v>
      </c>
      <c r="D9" s="3" t="s">
        <v>261</v>
      </c>
      <c r="E9" s="11">
        <v>44516</v>
      </c>
      <c r="F9" s="9" t="s">
        <v>268</v>
      </c>
      <c r="G9" s="9" t="s">
        <v>269</v>
      </c>
      <c r="H9" s="9" t="s">
        <v>270</v>
      </c>
      <c r="I9" s="10">
        <v>77</v>
      </c>
      <c r="J9" s="11">
        <v>44502</v>
      </c>
      <c r="K9" s="10"/>
      <c r="L9" s="11">
        <v>44517</v>
      </c>
      <c r="M9" s="10"/>
      <c r="N9" s="10"/>
      <c r="P9" s="9"/>
    </row>
    <row r="10" spans="1:16" x14ac:dyDescent="0.3">
      <c r="A10" s="9" t="s">
        <v>88</v>
      </c>
      <c r="B10" s="9" t="s">
        <v>276</v>
      </c>
      <c r="C10" s="9" t="s">
        <v>90</v>
      </c>
      <c r="D10" s="3" t="s">
        <v>265</v>
      </c>
      <c r="E10" s="11">
        <v>44540</v>
      </c>
      <c r="F10" s="9" t="s">
        <v>271</v>
      </c>
      <c r="G10" s="9" t="s">
        <v>272</v>
      </c>
      <c r="H10" s="9" t="s">
        <v>273</v>
      </c>
      <c r="I10" s="10" t="s">
        <v>274</v>
      </c>
      <c r="J10" s="11">
        <v>44538</v>
      </c>
      <c r="K10" s="10"/>
      <c r="L10" s="11">
        <v>44544</v>
      </c>
      <c r="M10" s="10"/>
      <c r="N10" s="10"/>
      <c r="P10" s="9"/>
    </row>
    <row r="11" spans="1:16" x14ac:dyDescent="0.3">
      <c r="A11" s="9" t="s">
        <v>237</v>
      </c>
      <c r="B11" s="9" t="s">
        <v>293</v>
      </c>
      <c r="C11" s="9" t="s">
        <v>146</v>
      </c>
      <c r="D11" s="10" t="s">
        <v>242</v>
      </c>
      <c r="E11" s="11">
        <v>44480</v>
      </c>
      <c r="F11" s="9" t="s">
        <v>281</v>
      </c>
      <c r="G11" s="9" t="s">
        <v>282</v>
      </c>
      <c r="H11" s="9" t="s">
        <v>283</v>
      </c>
      <c r="I11" s="10">
        <v>19</v>
      </c>
      <c r="J11" s="11">
        <v>44447</v>
      </c>
      <c r="K11" s="10"/>
      <c r="L11" s="11">
        <v>44518</v>
      </c>
      <c r="M11" s="10"/>
      <c r="N11" s="10"/>
      <c r="P11" s="9"/>
    </row>
    <row r="12" spans="1:16" ht="57.6" x14ac:dyDescent="0.3">
      <c r="A12" s="9" t="s">
        <v>237</v>
      </c>
      <c r="B12" s="9" t="s">
        <v>294</v>
      </c>
      <c r="C12" s="9" t="s">
        <v>146</v>
      </c>
      <c r="D12" s="10" t="s">
        <v>246</v>
      </c>
      <c r="E12" s="11">
        <v>44483</v>
      </c>
      <c r="F12" s="9" t="s">
        <v>284</v>
      </c>
      <c r="G12" s="9" t="s">
        <v>285</v>
      </c>
      <c r="H12" s="9" t="s">
        <v>286</v>
      </c>
      <c r="I12" s="10">
        <v>28</v>
      </c>
      <c r="J12" s="11">
        <v>44328</v>
      </c>
      <c r="K12" s="10"/>
      <c r="L12" s="11">
        <v>44552</v>
      </c>
      <c r="M12" s="10"/>
      <c r="N12" s="10"/>
      <c r="P12" s="9"/>
    </row>
    <row r="13" spans="1:16" x14ac:dyDescent="0.3">
      <c r="A13" s="9" t="s">
        <v>237</v>
      </c>
      <c r="B13" s="9" t="s">
        <v>295</v>
      </c>
      <c r="C13" s="9" t="s">
        <v>146</v>
      </c>
      <c r="D13" s="10" t="s">
        <v>247</v>
      </c>
      <c r="E13" s="11">
        <v>44483</v>
      </c>
      <c r="F13" s="9" t="s">
        <v>287</v>
      </c>
      <c r="G13" s="9" t="s">
        <v>288</v>
      </c>
      <c r="H13" s="9" t="s">
        <v>289</v>
      </c>
      <c r="I13" s="10">
        <v>24</v>
      </c>
      <c r="J13" s="11">
        <v>44476</v>
      </c>
      <c r="K13" s="10"/>
      <c r="L13" s="11">
        <v>44531</v>
      </c>
      <c r="M13" s="10"/>
      <c r="N13" s="10"/>
      <c r="P13" s="9"/>
    </row>
    <row r="14" spans="1:16" x14ac:dyDescent="0.3">
      <c r="A14" s="9" t="s">
        <v>237</v>
      </c>
      <c r="B14" s="9" t="s">
        <v>292</v>
      </c>
      <c r="C14" s="9" t="s">
        <v>146</v>
      </c>
      <c r="D14" s="10" t="s">
        <v>250</v>
      </c>
      <c r="E14" s="11">
        <v>44490</v>
      </c>
      <c r="F14" s="9" t="s">
        <v>216</v>
      </c>
      <c r="G14" s="9" t="s">
        <v>290</v>
      </c>
      <c r="H14" s="9" t="s">
        <v>291</v>
      </c>
      <c r="I14" s="10">
        <v>36</v>
      </c>
      <c r="J14" s="11">
        <v>44482</v>
      </c>
      <c r="K14" s="10"/>
      <c r="L14" s="11">
        <v>44531</v>
      </c>
      <c r="M14" s="10"/>
      <c r="N14" s="10"/>
      <c r="P14" s="9"/>
    </row>
    <row r="15" spans="1:16" x14ac:dyDescent="0.3">
      <c r="A15" s="9" t="s">
        <v>237</v>
      </c>
      <c r="B15" s="9" t="s">
        <v>292</v>
      </c>
      <c r="C15" s="9" t="s">
        <v>146</v>
      </c>
      <c r="D15" s="10" t="s">
        <v>236</v>
      </c>
      <c r="E15" s="10" t="s">
        <v>277</v>
      </c>
      <c r="F15" s="9" t="s">
        <v>278</v>
      </c>
      <c r="G15" s="9" t="s">
        <v>279</v>
      </c>
      <c r="H15" s="9" t="s">
        <v>280</v>
      </c>
      <c r="I15" s="10">
        <v>4</v>
      </c>
      <c r="J15" s="11">
        <v>44436</v>
      </c>
      <c r="K15" s="10"/>
      <c r="L15" s="11">
        <v>44532</v>
      </c>
      <c r="M15" s="10"/>
      <c r="N15" s="10"/>
      <c r="P15" s="9"/>
    </row>
    <row r="16" spans="1:16" ht="43.2" x14ac:dyDescent="0.3">
      <c r="A16" s="9" t="s">
        <v>249</v>
      </c>
      <c r="B16" s="9" t="s">
        <v>299</v>
      </c>
      <c r="C16" s="9" t="s">
        <v>300</v>
      </c>
      <c r="D16" s="3" t="s">
        <v>248</v>
      </c>
      <c r="E16" s="11">
        <v>44483</v>
      </c>
      <c r="F16" s="9" t="s">
        <v>296</v>
      </c>
      <c r="G16" s="9" t="s">
        <v>297</v>
      </c>
      <c r="H16" s="9" t="s">
        <v>298</v>
      </c>
      <c r="I16" s="10">
        <v>6</v>
      </c>
      <c r="J16" s="11">
        <v>44473</v>
      </c>
      <c r="K16" s="10"/>
      <c r="L16" s="11">
        <v>44484</v>
      </c>
      <c r="M16" s="10"/>
      <c r="N16" s="10"/>
      <c r="P16" s="9"/>
    </row>
    <row r="17" spans="1:16" ht="43.2" x14ac:dyDescent="0.3">
      <c r="A17" s="8" t="s">
        <v>49</v>
      </c>
      <c r="B17" s="8" t="s">
        <v>50</v>
      </c>
      <c r="C17" s="8" t="s">
        <v>51</v>
      </c>
      <c r="D17" s="3" t="s">
        <v>52</v>
      </c>
      <c r="E17" s="3" t="s">
        <v>53</v>
      </c>
      <c r="F17" s="8" t="s">
        <v>54</v>
      </c>
      <c r="G17" s="9" t="s">
        <v>55</v>
      </c>
      <c r="H17" s="9" t="s">
        <v>56</v>
      </c>
      <c r="I17" s="3" t="s">
        <v>57</v>
      </c>
      <c r="J17" s="3" t="s">
        <v>58</v>
      </c>
      <c r="K17" s="3" t="s">
        <v>16</v>
      </c>
      <c r="L17" s="3" t="s">
        <v>21</v>
      </c>
      <c r="M17" s="3" t="s">
        <v>59</v>
      </c>
    </row>
    <row r="18" spans="1:16" ht="288" x14ac:dyDescent="0.3">
      <c r="A18" s="8" t="s">
        <v>49</v>
      </c>
      <c r="B18" s="8" t="s">
        <v>231</v>
      </c>
      <c r="C18" s="8" t="s">
        <v>51</v>
      </c>
      <c r="D18" s="3" t="s">
        <v>139</v>
      </c>
      <c r="E18" s="3" t="s">
        <v>123</v>
      </c>
      <c r="F18" s="8" t="s">
        <v>140</v>
      </c>
      <c r="G18" s="9" t="s">
        <v>133</v>
      </c>
      <c r="H18" s="9" t="s">
        <v>141</v>
      </c>
      <c r="I18" s="3" t="s">
        <v>142</v>
      </c>
      <c r="J18" s="3" t="s">
        <v>114</v>
      </c>
      <c r="K18" s="3" t="s">
        <v>137</v>
      </c>
      <c r="N18" s="12">
        <v>44489</v>
      </c>
      <c r="O18" s="10" t="s">
        <v>143</v>
      </c>
    </row>
    <row r="19" spans="1:16" ht="43.2" x14ac:dyDescent="0.3">
      <c r="A19" s="8" t="s">
        <v>49</v>
      </c>
      <c r="B19" s="8" t="s">
        <v>129</v>
      </c>
      <c r="C19" s="8" t="s">
        <v>51</v>
      </c>
      <c r="D19" s="3" t="s">
        <v>130</v>
      </c>
      <c r="E19" s="3" t="s">
        <v>131</v>
      </c>
      <c r="F19" s="8" t="s">
        <v>132</v>
      </c>
      <c r="G19" s="9" t="s">
        <v>133</v>
      </c>
      <c r="H19" s="9" t="s">
        <v>134</v>
      </c>
      <c r="I19" s="3" t="s">
        <v>135</v>
      </c>
      <c r="J19" s="3" t="s">
        <v>136</v>
      </c>
      <c r="K19" s="3" t="s">
        <v>131</v>
      </c>
      <c r="L19" s="3" t="s">
        <v>137</v>
      </c>
      <c r="M19" s="3" t="s">
        <v>138</v>
      </c>
    </row>
    <row r="20" spans="1:16" ht="57.6" x14ac:dyDescent="0.3">
      <c r="A20" s="10" t="s">
        <v>49</v>
      </c>
      <c r="B20" s="10" t="s">
        <v>304</v>
      </c>
      <c r="C20" s="10" t="s">
        <v>51</v>
      </c>
      <c r="D20" s="3" t="s">
        <v>266</v>
      </c>
      <c r="E20" s="11">
        <v>44544</v>
      </c>
      <c r="F20" s="10" t="s">
        <v>301</v>
      </c>
      <c r="G20" s="10" t="s">
        <v>302</v>
      </c>
      <c r="H20" s="9" t="s">
        <v>303</v>
      </c>
      <c r="I20" s="10">
        <v>15</v>
      </c>
      <c r="J20" s="11">
        <v>40859</v>
      </c>
      <c r="K20" s="10"/>
      <c r="L20" s="11">
        <v>44550</v>
      </c>
      <c r="M20" s="10"/>
      <c r="N20" s="10"/>
      <c r="P20" s="13"/>
    </row>
    <row r="21" spans="1:16" ht="43.2" x14ac:dyDescent="0.3">
      <c r="A21" s="8" t="s">
        <v>224</v>
      </c>
      <c r="B21" s="8" t="s">
        <v>225</v>
      </c>
      <c r="C21" s="8" t="s">
        <v>226</v>
      </c>
      <c r="D21" s="3" t="s">
        <v>60</v>
      </c>
      <c r="E21" s="3" t="s">
        <v>61</v>
      </c>
      <c r="F21" s="8" t="s">
        <v>62</v>
      </c>
      <c r="G21" s="9" t="s">
        <v>63</v>
      </c>
      <c r="H21" s="9" t="s">
        <v>64</v>
      </c>
      <c r="I21" s="3" t="s">
        <v>65</v>
      </c>
      <c r="J21" s="3" t="s">
        <v>66</v>
      </c>
      <c r="K21" s="3" t="s">
        <v>16</v>
      </c>
    </row>
    <row r="22" spans="1:16" x14ac:dyDescent="0.3">
      <c r="A22" s="9" t="s">
        <v>222</v>
      </c>
      <c r="B22" s="9" t="s">
        <v>223</v>
      </c>
      <c r="C22" s="9" t="s">
        <v>194</v>
      </c>
      <c r="D22" s="10" t="s">
        <v>243</v>
      </c>
      <c r="E22" s="11">
        <v>44481</v>
      </c>
      <c r="F22" s="9" t="s">
        <v>305</v>
      </c>
      <c r="G22" s="9" t="s">
        <v>31</v>
      </c>
      <c r="H22" s="9" t="s">
        <v>32</v>
      </c>
      <c r="I22" s="10">
        <v>45</v>
      </c>
      <c r="J22" s="11">
        <v>43900</v>
      </c>
      <c r="K22" s="10"/>
      <c r="L22" s="11">
        <v>44495</v>
      </c>
      <c r="M22" s="10"/>
      <c r="N22" s="10"/>
      <c r="P22" s="9"/>
    </row>
    <row r="23" spans="1:16" x14ac:dyDescent="0.3">
      <c r="A23" s="8" t="s">
        <v>222</v>
      </c>
      <c r="B23" s="8" t="s">
        <v>223</v>
      </c>
      <c r="C23" s="8" t="s">
        <v>194</v>
      </c>
      <c r="D23" s="3" t="s">
        <v>29</v>
      </c>
      <c r="E23" s="3" t="s">
        <v>16</v>
      </c>
      <c r="F23" s="8" t="s">
        <v>30</v>
      </c>
      <c r="G23" s="9" t="s">
        <v>31</v>
      </c>
      <c r="H23" s="9" t="s">
        <v>32</v>
      </c>
      <c r="I23" s="3" t="s">
        <v>33</v>
      </c>
      <c r="J23" s="3" t="s">
        <v>34</v>
      </c>
      <c r="K23" s="3" t="s">
        <v>35</v>
      </c>
    </row>
    <row r="24" spans="1:16" ht="43.2" x14ac:dyDescent="0.3">
      <c r="A24" s="9" t="s">
        <v>222</v>
      </c>
      <c r="B24" s="9" t="s">
        <v>223</v>
      </c>
      <c r="C24" s="9" t="s">
        <v>194</v>
      </c>
      <c r="D24" s="10" t="s">
        <v>253</v>
      </c>
      <c r="E24" s="11">
        <v>44496</v>
      </c>
      <c r="F24" s="9" t="s">
        <v>310</v>
      </c>
      <c r="G24" s="9" t="s">
        <v>311</v>
      </c>
      <c r="H24" s="9" t="s">
        <v>312</v>
      </c>
      <c r="I24" s="10">
        <v>3</v>
      </c>
      <c r="J24" s="11">
        <v>44496</v>
      </c>
      <c r="K24" s="10"/>
      <c r="L24" s="11">
        <v>44497</v>
      </c>
      <c r="M24" s="10"/>
      <c r="N24" s="10"/>
      <c r="P24" s="9"/>
    </row>
    <row r="25" spans="1:16" ht="28.8" x14ac:dyDescent="0.3">
      <c r="A25" s="9" t="s">
        <v>222</v>
      </c>
      <c r="B25" s="9" t="s">
        <v>313</v>
      </c>
      <c r="C25" s="9" t="s">
        <v>194</v>
      </c>
      <c r="D25" s="10" t="s">
        <v>255</v>
      </c>
      <c r="E25" s="11">
        <v>44502</v>
      </c>
      <c r="F25" s="9" t="s">
        <v>306</v>
      </c>
      <c r="G25" s="9" t="s">
        <v>307</v>
      </c>
      <c r="H25" s="9" t="s">
        <v>308</v>
      </c>
      <c r="I25" s="10" t="s">
        <v>309</v>
      </c>
      <c r="J25" s="11">
        <v>44488</v>
      </c>
      <c r="K25" s="10"/>
      <c r="L25" s="11">
        <v>44504</v>
      </c>
      <c r="M25" s="10"/>
      <c r="N25" s="10"/>
      <c r="P25" s="9"/>
    </row>
    <row r="26" spans="1:16" x14ac:dyDescent="0.3">
      <c r="A26" s="9" t="s">
        <v>241</v>
      </c>
      <c r="B26" s="9" t="s">
        <v>319</v>
      </c>
      <c r="C26" s="9" t="s">
        <v>320</v>
      </c>
      <c r="D26" s="3" t="s">
        <v>240</v>
      </c>
      <c r="E26" s="11">
        <v>44476</v>
      </c>
      <c r="F26" s="9" t="s">
        <v>317</v>
      </c>
      <c r="G26" s="9" t="s">
        <v>55</v>
      </c>
      <c r="H26" s="9" t="s">
        <v>318</v>
      </c>
      <c r="I26" s="10">
        <v>45</v>
      </c>
      <c r="J26" s="11">
        <v>44446</v>
      </c>
      <c r="K26" s="11">
        <v>44456</v>
      </c>
      <c r="L26" s="11">
        <v>44477</v>
      </c>
      <c r="M26" s="11">
        <v>44484</v>
      </c>
      <c r="N26" s="11">
        <v>44530</v>
      </c>
      <c r="P26" s="9"/>
    </row>
    <row r="27" spans="1:16" ht="115.2" x14ac:dyDescent="0.3">
      <c r="A27" s="8" t="s">
        <v>172</v>
      </c>
      <c r="B27" s="8" t="s">
        <v>173</v>
      </c>
      <c r="C27" s="8" t="s">
        <v>174</v>
      </c>
      <c r="D27" s="3" t="s">
        <v>175</v>
      </c>
      <c r="E27" s="3" t="s">
        <v>59</v>
      </c>
      <c r="F27" s="8" t="s">
        <v>176</v>
      </c>
      <c r="G27" s="9" t="s">
        <v>177</v>
      </c>
      <c r="H27" s="9" t="s">
        <v>178</v>
      </c>
      <c r="I27" s="3" t="s">
        <v>179</v>
      </c>
      <c r="J27" s="3" t="s">
        <v>61</v>
      </c>
      <c r="K27" s="3" t="s">
        <v>82</v>
      </c>
    </row>
    <row r="28" spans="1:16" ht="72" x14ac:dyDescent="0.3">
      <c r="A28" s="8" t="s">
        <v>172</v>
      </c>
      <c r="B28" s="8" t="s">
        <v>173</v>
      </c>
      <c r="C28" s="8" t="s">
        <v>174</v>
      </c>
      <c r="D28" s="3" t="s">
        <v>180</v>
      </c>
      <c r="E28" s="3" t="s">
        <v>82</v>
      </c>
      <c r="F28" s="8" t="s">
        <v>181</v>
      </c>
      <c r="G28" s="9" t="s">
        <v>182</v>
      </c>
      <c r="H28" s="9" t="s">
        <v>183</v>
      </c>
      <c r="I28" s="3" t="s">
        <v>135</v>
      </c>
      <c r="J28" s="3" t="s">
        <v>92</v>
      </c>
      <c r="K28" s="3" t="s">
        <v>184</v>
      </c>
    </row>
    <row r="29" spans="1:16" ht="43.2" x14ac:dyDescent="0.3">
      <c r="A29" s="8" t="s">
        <v>119</v>
      </c>
      <c r="B29" s="8" t="s">
        <v>120</v>
      </c>
      <c r="C29" s="8" t="s">
        <v>121</v>
      </c>
      <c r="D29" s="3" t="s">
        <v>122</v>
      </c>
      <c r="E29" s="3" t="s">
        <v>123</v>
      </c>
      <c r="F29" s="8" t="s">
        <v>124</v>
      </c>
      <c r="G29" s="9" t="s">
        <v>125</v>
      </c>
      <c r="H29" s="9" t="s">
        <v>126</v>
      </c>
      <c r="I29" s="3" t="s">
        <v>127</v>
      </c>
      <c r="J29" s="3" t="s">
        <v>123</v>
      </c>
      <c r="K29" s="3" t="s">
        <v>128</v>
      </c>
    </row>
    <row r="30" spans="1:16" ht="28.8" x14ac:dyDescent="0.3">
      <c r="A30" s="9" t="s">
        <v>119</v>
      </c>
      <c r="B30" s="9" t="s">
        <v>315</v>
      </c>
      <c r="C30" s="9" t="s">
        <v>316</v>
      </c>
      <c r="D30" s="3" t="s">
        <v>264</v>
      </c>
      <c r="E30" s="11">
        <v>44529</v>
      </c>
      <c r="F30" s="9" t="s">
        <v>216</v>
      </c>
      <c r="G30" s="9" t="s">
        <v>55</v>
      </c>
      <c r="H30" s="9" t="s">
        <v>314</v>
      </c>
      <c r="I30" s="10">
        <v>6</v>
      </c>
      <c r="J30" s="11">
        <v>44522</v>
      </c>
      <c r="K30" s="11">
        <v>44522</v>
      </c>
      <c r="L30" s="11">
        <v>44530</v>
      </c>
      <c r="M30" s="10"/>
      <c r="N30" s="10"/>
      <c r="P30" s="9"/>
    </row>
    <row r="31" spans="1:16" ht="28.8" x14ac:dyDescent="0.3">
      <c r="A31" s="8" t="s">
        <v>119</v>
      </c>
      <c r="B31" s="8" t="s">
        <v>213</v>
      </c>
      <c r="C31" s="8" t="s">
        <v>121</v>
      </c>
      <c r="D31" s="3" t="s">
        <v>214</v>
      </c>
      <c r="E31" s="3" t="s">
        <v>215</v>
      </c>
      <c r="F31" s="8" t="s">
        <v>216</v>
      </c>
      <c r="G31" s="9" t="s">
        <v>55</v>
      </c>
      <c r="H31" s="9" t="s">
        <v>217</v>
      </c>
      <c r="I31" s="3" t="s">
        <v>218</v>
      </c>
      <c r="J31" s="3" t="s">
        <v>219</v>
      </c>
      <c r="K31" s="3" t="s">
        <v>215</v>
      </c>
    </row>
    <row r="32" spans="1:16" x14ac:dyDescent="0.3">
      <c r="A32" s="9" t="s">
        <v>263</v>
      </c>
      <c r="B32" s="9" t="s">
        <v>323</v>
      </c>
      <c r="C32" s="9" t="s">
        <v>48</v>
      </c>
      <c r="D32" s="10" t="s">
        <v>262</v>
      </c>
      <c r="E32" s="11">
        <v>44518</v>
      </c>
      <c r="F32" s="9" t="s">
        <v>321</v>
      </c>
      <c r="G32" s="9" t="s">
        <v>322</v>
      </c>
      <c r="H32" s="9" t="s">
        <v>280</v>
      </c>
      <c r="I32" s="10">
        <v>59</v>
      </c>
      <c r="J32" s="11">
        <v>44491</v>
      </c>
      <c r="K32" s="10"/>
      <c r="L32" s="11">
        <v>44519</v>
      </c>
      <c r="M32" s="10"/>
      <c r="N32" s="10"/>
      <c r="P32" s="9"/>
    </row>
    <row r="33" spans="1:16" ht="28.8" x14ac:dyDescent="0.3">
      <c r="A33" s="9" t="s">
        <v>252</v>
      </c>
      <c r="B33" s="9" t="s">
        <v>330</v>
      </c>
      <c r="C33" s="9" t="s">
        <v>48</v>
      </c>
      <c r="D33" s="3" t="s">
        <v>251</v>
      </c>
      <c r="E33" s="11">
        <v>44490</v>
      </c>
      <c r="F33" s="8" t="s">
        <v>324</v>
      </c>
      <c r="G33" s="9" t="s">
        <v>325</v>
      </c>
      <c r="H33" s="9" t="s">
        <v>326</v>
      </c>
      <c r="I33" s="10">
        <v>5</v>
      </c>
      <c r="J33" s="11">
        <v>44490</v>
      </c>
      <c r="K33" s="10" t="s">
        <v>327</v>
      </c>
      <c r="L33" s="11">
        <v>44491</v>
      </c>
      <c r="M33" s="11">
        <v>44497</v>
      </c>
      <c r="N33" s="11">
        <f>M33+45</f>
        <v>44542</v>
      </c>
      <c r="P33" s="9"/>
    </row>
    <row r="34" spans="1:16" s="9" customFormat="1" ht="43.2" x14ac:dyDescent="0.3">
      <c r="A34" s="9" t="s">
        <v>252</v>
      </c>
      <c r="B34" s="9" t="s">
        <v>331</v>
      </c>
      <c r="C34" s="9" t="s">
        <v>48</v>
      </c>
      <c r="D34" s="3" t="s">
        <v>256</v>
      </c>
      <c r="E34" s="11">
        <v>44504</v>
      </c>
      <c r="F34" s="9" t="s">
        <v>328</v>
      </c>
      <c r="G34" s="9" t="s">
        <v>70</v>
      </c>
      <c r="H34" s="9" t="s">
        <v>329</v>
      </c>
      <c r="I34" s="10">
        <v>15</v>
      </c>
      <c r="J34" s="11">
        <v>44504</v>
      </c>
      <c r="K34" s="10" t="s">
        <v>327</v>
      </c>
      <c r="L34" s="11">
        <v>44504</v>
      </c>
      <c r="M34" s="11">
        <v>44505</v>
      </c>
      <c r="N34" s="11">
        <f>M34+45</f>
        <v>44550</v>
      </c>
      <c r="O34" s="10"/>
    </row>
    <row r="35" spans="1:16" s="9" customFormat="1" ht="57.6" x14ac:dyDescent="0.3">
      <c r="A35" s="9" t="s">
        <v>245</v>
      </c>
      <c r="B35" s="9" t="s">
        <v>343</v>
      </c>
      <c r="C35" s="9" t="s">
        <v>342</v>
      </c>
      <c r="D35" s="3" t="s">
        <v>258</v>
      </c>
      <c r="E35" s="11">
        <v>44515</v>
      </c>
      <c r="F35" s="9" t="s">
        <v>334</v>
      </c>
      <c r="G35" s="9" t="s">
        <v>285</v>
      </c>
      <c r="H35" s="9" t="s">
        <v>335</v>
      </c>
      <c r="I35" s="10">
        <v>12</v>
      </c>
      <c r="J35" s="11">
        <v>44312</v>
      </c>
      <c r="K35" s="11">
        <v>44378</v>
      </c>
      <c r="L35" s="11">
        <v>44518</v>
      </c>
      <c r="M35" s="10"/>
      <c r="N35" s="10"/>
      <c r="O35" s="10"/>
    </row>
    <row r="36" spans="1:16" s="9" customFormat="1" ht="28.8" x14ac:dyDescent="0.3">
      <c r="A36" s="9" t="s">
        <v>245</v>
      </c>
      <c r="B36" s="9" t="s">
        <v>346</v>
      </c>
      <c r="C36" s="9" t="s">
        <v>342</v>
      </c>
      <c r="D36" s="3" t="s">
        <v>257</v>
      </c>
      <c r="E36" s="11">
        <v>44515</v>
      </c>
      <c r="F36" s="9" t="s">
        <v>336</v>
      </c>
      <c r="G36" s="9" t="s">
        <v>337</v>
      </c>
      <c r="H36" s="9" t="s">
        <v>338</v>
      </c>
      <c r="I36" s="10" t="s">
        <v>309</v>
      </c>
      <c r="J36" s="11">
        <v>44519</v>
      </c>
      <c r="K36" s="11"/>
      <c r="L36" s="11"/>
      <c r="M36" s="10"/>
      <c r="N36" s="10"/>
      <c r="O36" s="10"/>
    </row>
    <row r="37" spans="1:16" s="9" customFormat="1" ht="57.6" x14ac:dyDescent="0.3">
      <c r="A37" s="9" t="s">
        <v>245</v>
      </c>
      <c r="B37" s="9" t="s">
        <v>344</v>
      </c>
      <c r="C37" s="9" t="s">
        <v>342</v>
      </c>
      <c r="D37" s="3" t="s">
        <v>259</v>
      </c>
      <c r="E37" s="11">
        <v>44515</v>
      </c>
      <c r="F37" s="9" t="s">
        <v>339</v>
      </c>
      <c r="G37" s="9" t="s">
        <v>285</v>
      </c>
      <c r="H37" s="9" t="s">
        <v>335</v>
      </c>
      <c r="I37" s="10">
        <v>12</v>
      </c>
      <c r="J37" s="11">
        <v>44312</v>
      </c>
      <c r="K37" s="11">
        <v>44461</v>
      </c>
      <c r="L37" s="11">
        <v>44532</v>
      </c>
      <c r="M37" s="10"/>
      <c r="N37" s="10"/>
      <c r="O37" s="10"/>
    </row>
    <row r="38" spans="1:16" s="9" customFormat="1" ht="57.6" x14ac:dyDescent="0.3">
      <c r="A38" s="9" t="s">
        <v>245</v>
      </c>
      <c r="B38" s="9" t="s">
        <v>345</v>
      </c>
      <c r="C38" s="9" t="s">
        <v>342</v>
      </c>
      <c r="D38" s="3" t="s">
        <v>260</v>
      </c>
      <c r="E38" s="11">
        <v>44515</v>
      </c>
      <c r="F38" s="9" t="s">
        <v>340</v>
      </c>
      <c r="G38" s="9" t="s">
        <v>285</v>
      </c>
      <c r="H38" s="9" t="s">
        <v>335</v>
      </c>
      <c r="I38" s="10">
        <v>11</v>
      </c>
      <c r="J38" s="11">
        <v>44364</v>
      </c>
      <c r="K38" s="11">
        <v>44461</v>
      </c>
      <c r="L38" s="11">
        <v>44518</v>
      </c>
      <c r="M38" s="10"/>
      <c r="N38" s="10"/>
      <c r="O38" s="10"/>
    </row>
    <row r="39" spans="1:16" s="9" customFormat="1" ht="43.2" x14ac:dyDescent="0.3">
      <c r="A39" s="9" t="s">
        <v>245</v>
      </c>
      <c r="B39" s="9" t="s">
        <v>341</v>
      </c>
      <c r="C39" s="9" t="s">
        <v>342</v>
      </c>
      <c r="D39" s="3" t="s">
        <v>244</v>
      </c>
      <c r="E39" s="11">
        <v>44519</v>
      </c>
      <c r="F39" s="9" t="s">
        <v>332</v>
      </c>
      <c r="G39" s="9" t="s">
        <v>285</v>
      </c>
      <c r="H39" s="9" t="s">
        <v>333</v>
      </c>
      <c r="I39" s="10">
        <v>42</v>
      </c>
      <c r="J39" s="11">
        <v>44482</v>
      </c>
      <c r="K39" s="10" t="s">
        <v>309</v>
      </c>
      <c r="L39" s="11">
        <v>44489</v>
      </c>
      <c r="M39" s="10"/>
      <c r="N39" s="10"/>
      <c r="O39" s="10"/>
    </row>
    <row r="40" spans="1:16" s="9" customFormat="1" ht="28.8" x14ac:dyDescent="0.3">
      <c r="A40" s="8" t="s">
        <v>192</v>
      </c>
      <c r="B40" s="8" t="s">
        <v>193</v>
      </c>
      <c r="C40" s="8" t="s">
        <v>194</v>
      </c>
      <c r="D40" s="3" t="s">
        <v>195</v>
      </c>
      <c r="E40" s="3" t="s">
        <v>196</v>
      </c>
      <c r="F40" s="8" t="s">
        <v>197</v>
      </c>
      <c r="G40" s="9" t="s">
        <v>198</v>
      </c>
      <c r="H40" s="9" t="s">
        <v>199</v>
      </c>
      <c r="I40" s="3" t="s">
        <v>200</v>
      </c>
      <c r="J40" s="3" t="s">
        <v>201</v>
      </c>
      <c r="K40" s="3" t="s">
        <v>187</v>
      </c>
      <c r="L40" s="3"/>
      <c r="M40" s="3"/>
      <c r="N40" s="3"/>
      <c r="O40" s="10"/>
      <c r="P40" s="8"/>
    </row>
    <row r="41" spans="1:16" s="9" customFormat="1" x14ac:dyDescent="0.3">
      <c r="A41" s="9" t="s">
        <v>239</v>
      </c>
      <c r="B41" s="9" t="s">
        <v>354</v>
      </c>
      <c r="C41" s="9" t="s">
        <v>355</v>
      </c>
      <c r="D41" s="3" t="s">
        <v>238</v>
      </c>
      <c r="E41" s="11">
        <v>44476</v>
      </c>
      <c r="F41" s="9" t="s">
        <v>352</v>
      </c>
      <c r="G41" s="9" t="s">
        <v>55</v>
      </c>
      <c r="H41" s="9" t="s">
        <v>353</v>
      </c>
      <c r="I41" s="10">
        <v>44</v>
      </c>
      <c r="J41" s="11">
        <v>44464</v>
      </c>
      <c r="K41" s="10"/>
      <c r="L41" s="11">
        <v>44482</v>
      </c>
      <c r="M41" s="11">
        <v>44484</v>
      </c>
      <c r="N41" s="11">
        <v>44530</v>
      </c>
      <c r="O41" s="10"/>
    </row>
    <row r="42" spans="1:16" s="10" customFormat="1" x14ac:dyDescent="0.3">
      <c r="A42" s="9" t="s">
        <v>239</v>
      </c>
      <c r="B42" s="9" t="s">
        <v>350</v>
      </c>
      <c r="C42" s="9" t="s">
        <v>351</v>
      </c>
      <c r="D42" s="3" t="s">
        <v>267</v>
      </c>
      <c r="E42" s="11">
        <v>44546</v>
      </c>
      <c r="F42" s="9" t="s">
        <v>347</v>
      </c>
      <c r="G42" s="9" t="s">
        <v>348</v>
      </c>
      <c r="H42" s="9" t="s">
        <v>349</v>
      </c>
      <c r="I42" s="10">
        <v>30</v>
      </c>
      <c r="J42" s="11">
        <v>44543</v>
      </c>
      <c r="L42" s="11">
        <v>44547</v>
      </c>
      <c r="M42" s="11">
        <v>44549</v>
      </c>
      <c r="N42" s="11">
        <v>44594</v>
      </c>
      <c r="P42" s="9"/>
    </row>
    <row r="43" spans="1:16" s="9" customFormat="1" ht="72" x14ac:dyDescent="0.3">
      <c r="A43" s="8" t="s">
        <v>228</v>
      </c>
      <c r="B43" s="8" t="s">
        <v>229</v>
      </c>
      <c r="C43" s="8" t="s">
        <v>230</v>
      </c>
      <c r="D43" s="3" t="s">
        <v>113</v>
      </c>
      <c r="E43" s="3" t="s">
        <v>114</v>
      </c>
      <c r="F43" s="8" t="s">
        <v>115</v>
      </c>
      <c r="G43" s="9" t="s">
        <v>116</v>
      </c>
      <c r="H43" s="9" t="s">
        <v>117</v>
      </c>
      <c r="I43" s="3" t="s">
        <v>118</v>
      </c>
      <c r="J43" s="3" t="s">
        <v>114</v>
      </c>
      <c r="K43" s="3" t="s">
        <v>114</v>
      </c>
      <c r="L43" s="3"/>
      <c r="M43" s="3"/>
      <c r="N43" s="3"/>
      <c r="O43" s="10"/>
      <c r="P43" s="8"/>
    </row>
    <row r="44" spans="1:16" s="9" customFormat="1" ht="129.6" x14ac:dyDescent="0.3">
      <c r="A44" s="8" t="s">
        <v>228</v>
      </c>
      <c r="B44" s="8" t="s">
        <v>232</v>
      </c>
      <c r="C44" s="8" t="s">
        <v>233</v>
      </c>
      <c r="D44" s="3" t="s">
        <v>163</v>
      </c>
      <c r="E44" s="3" t="s">
        <v>45</v>
      </c>
      <c r="F44" s="8" t="s">
        <v>164</v>
      </c>
      <c r="G44" s="9" t="s">
        <v>165</v>
      </c>
      <c r="H44" s="9" t="s">
        <v>166</v>
      </c>
      <c r="I44" s="3" t="s">
        <v>167</v>
      </c>
      <c r="J44" s="3" t="s">
        <v>107</v>
      </c>
      <c r="K44" s="3"/>
      <c r="L44" s="3"/>
      <c r="M44" s="3"/>
      <c r="N44" s="3"/>
      <c r="O44" s="10"/>
      <c r="P44" s="8"/>
    </row>
    <row r="45" spans="1:16" s="9" customFormat="1" ht="28.8" x14ac:dyDescent="0.3">
      <c r="A45" s="8" t="s">
        <v>228</v>
      </c>
      <c r="B45" s="8" t="s">
        <v>234</v>
      </c>
      <c r="C45" s="8" t="s">
        <v>235</v>
      </c>
      <c r="D45" s="3" t="s">
        <v>168</v>
      </c>
      <c r="E45" s="3" t="s">
        <v>59</v>
      </c>
      <c r="F45" s="8" t="s">
        <v>169</v>
      </c>
      <c r="G45" s="9" t="s">
        <v>170</v>
      </c>
      <c r="H45" s="9" t="s">
        <v>171</v>
      </c>
      <c r="I45" s="3" t="s">
        <v>105</v>
      </c>
      <c r="J45" s="3" t="s">
        <v>45</v>
      </c>
      <c r="K45" s="3"/>
      <c r="L45" s="3"/>
      <c r="M45" s="3"/>
      <c r="N45" s="3"/>
      <c r="O45" s="10"/>
      <c r="P45" s="8"/>
    </row>
    <row r="46" spans="1:16" s="9" customFormat="1" ht="57.6" x14ac:dyDescent="0.3">
      <c r="A46" s="8" t="s">
        <v>228</v>
      </c>
      <c r="B46" s="8" t="s">
        <v>234</v>
      </c>
      <c r="C46" s="8" t="s">
        <v>235</v>
      </c>
      <c r="D46" s="3" t="s">
        <v>202</v>
      </c>
      <c r="E46" s="3" t="s">
        <v>203</v>
      </c>
      <c r="F46" s="8" t="s">
        <v>204</v>
      </c>
      <c r="G46" s="9" t="s">
        <v>205</v>
      </c>
      <c r="H46" s="9" t="s">
        <v>206</v>
      </c>
      <c r="I46" s="3" t="s">
        <v>207</v>
      </c>
      <c r="J46" s="3" t="s">
        <v>208</v>
      </c>
      <c r="K46" s="3"/>
      <c r="L46" s="3"/>
      <c r="M46" s="3"/>
      <c r="N46" s="3"/>
      <c r="O46" s="10"/>
      <c r="P46" s="8"/>
    </row>
    <row r="47" spans="1:16" s="9" customFormat="1" ht="28.8" x14ac:dyDescent="0.3">
      <c r="A47" s="8" t="s">
        <v>144</v>
      </c>
      <c r="B47" s="8" t="s">
        <v>227</v>
      </c>
      <c r="C47" s="8" t="s">
        <v>146</v>
      </c>
      <c r="D47" s="3" t="s">
        <v>100</v>
      </c>
      <c r="E47" s="3" t="s">
        <v>101</v>
      </c>
      <c r="F47" s="8" t="s">
        <v>102</v>
      </c>
      <c r="G47" s="9" t="s">
        <v>103</v>
      </c>
      <c r="H47" s="9" t="s">
        <v>104</v>
      </c>
      <c r="I47" s="3" t="s">
        <v>105</v>
      </c>
      <c r="J47" s="3" t="s">
        <v>106</v>
      </c>
      <c r="K47" s="3" t="s">
        <v>107</v>
      </c>
      <c r="L47" s="3" t="s">
        <v>108</v>
      </c>
      <c r="M47" s="3" t="s">
        <v>109</v>
      </c>
      <c r="N47" s="3"/>
      <c r="O47" s="10"/>
      <c r="P47" s="8"/>
    </row>
    <row r="48" spans="1:16" s="9" customFormat="1" ht="28.8" x14ac:dyDescent="0.3">
      <c r="A48" s="9" t="s">
        <v>144</v>
      </c>
      <c r="B48" s="9" t="s">
        <v>227</v>
      </c>
      <c r="C48" s="9" t="s">
        <v>146</v>
      </c>
      <c r="D48" s="10" t="s">
        <v>254</v>
      </c>
      <c r="E48" s="11">
        <v>44501</v>
      </c>
      <c r="F48" s="9" t="s">
        <v>102</v>
      </c>
      <c r="G48" s="9" t="s">
        <v>103</v>
      </c>
      <c r="H48" s="9" t="s">
        <v>104</v>
      </c>
      <c r="I48" s="10">
        <v>30</v>
      </c>
      <c r="J48" s="11">
        <v>44366</v>
      </c>
      <c r="K48" s="10" t="s">
        <v>356</v>
      </c>
      <c r="L48" s="11">
        <v>44502</v>
      </c>
      <c r="M48" s="11">
        <v>44505</v>
      </c>
      <c r="N48" s="11">
        <v>44551</v>
      </c>
      <c r="O48" s="10"/>
    </row>
    <row r="49" spans="1:16" s="9" customFormat="1" ht="57.6" x14ac:dyDescent="0.3">
      <c r="A49" s="8" t="s">
        <v>144</v>
      </c>
      <c r="B49" s="8" t="s">
        <v>145</v>
      </c>
      <c r="C49" s="8" t="s">
        <v>146</v>
      </c>
      <c r="D49" s="3" t="s">
        <v>147</v>
      </c>
      <c r="E49" s="3" t="s">
        <v>148</v>
      </c>
      <c r="F49" s="8" t="s">
        <v>149</v>
      </c>
      <c r="G49" s="9" t="s">
        <v>150</v>
      </c>
      <c r="H49" s="9" t="s">
        <v>151</v>
      </c>
      <c r="I49" s="3" t="s">
        <v>152</v>
      </c>
      <c r="J49" s="3" t="s">
        <v>153</v>
      </c>
      <c r="K49" s="3" t="s">
        <v>148</v>
      </c>
      <c r="L49" s="3"/>
      <c r="M49" s="3"/>
      <c r="N49" s="3"/>
      <c r="O49" s="10"/>
      <c r="P49" s="8"/>
    </row>
    <row r="50" spans="1:16" s="9" customFormat="1" ht="28.8" x14ac:dyDescent="0.3">
      <c r="A50" s="8" t="s">
        <v>144</v>
      </c>
      <c r="B50" s="8" t="s">
        <v>185</v>
      </c>
      <c r="C50" s="8" t="s">
        <v>146</v>
      </c>
      <c r="D50" s="3" t="s">
        <v>154</v>
      </c>
      <c r="E50" s="3" t="s">
        <v>148</v>
      </c>
      <c r="F50" s="8" t="s">
        <v>155</v>
      </c>
      <c r="G50" s="9" t="s">
        <v>156</v>
      </c>
      <c r="H50" s="9" t="s">
        <v>104</v>
      </c>
      <c r="I50" s="3" t="s">
        <v>157</v>
      </c>
      <c r="J50" s="3" t="s">
        <v>136</v>
      </c>
      <c r="K50" s="3" t="s">
        <v>158</v>
      </c>
      <c r="L50" s="3"/>
      <c r="M50" s="3"/>
      <c r="N50" s="3"/>
      <c r="O50" s="10"/>
      <c r="P50" s="8"/>
    </row>
    <row r="51" spans="1:16" s="9" customFormat="1" x14ac:dyDescent="0.3">
      <c r="A51" s="8" t="s">
        <v>144</v>
      </c>
      <c r="B51" s="8" t="s">
        <v>185</v>
      </c>
      <c r="C51" s="8" t="s">
        <v>146</v>
      </c>
      <c r="D51" s="3" t="s">
        <v>159</v>
      </c>
      <c r="E51" s="3" t="s">
        <v>148</v>
      </c>
      <c r="F51" s="8" t="s">
        <v>160</v>
      </c>
      <c r="G51" s="9" t="s">
        <v>161</v>
      </c>
      <c r="H51" s="9" t="s">
        <v>162</v>
      </c>
      <c r="I51" s="3" t="s">
        <v>157</v>
      </c>
      <c r="J51" s="3" t="s">
        <v>136</v>
      </c>
      <c r="K51" s="3" t="s">
        <v>45</v>
      </c>
      <c r="L51" s="3"/>
      <c r="M51" s="3"/>
      <c r="N51" s="3"/>
      <c r="O51" s="10"/>
      <c r="P51" s="8"/>
    </row>
    <row r="52" spans="1:16" s="9" customFormat="1" x14ac:dyDescent="0.3">
      <c r="A52" s="8" t="s">
        <v>144</v>
      </c>
      <c r="B52" s="8" t="s">
        <v>185</v>
      </c>
      <c r="C52" s="8" t="s">
        <v>146</v>
      </c>
      <c r="D52" s="3" t="s">
        <v>186</v>
      </c>
      <c r="E52" s="3" t="s">
        <v>187</v>
      </c>
      <c r="F52" s="8" t="s">
        <v>188</v>
      </c>
      <c r="G52" s="9" t="s">
        <v>156</v>
      </c>
      <c r="H52" s="9" t="s">
        <v>189</v>
      </c>
      <c r="I52" s="3" t="s">
        <v>190</v>
      </c>
      <c r="J52" s="3" t="s">
        <v>191</v>
      </c>
      <c r="K52" s="3" t="s">
        <v>187</v>
      </c>
      <c r="L52" s="3"/>
      <c r="M52" s="3"/>
      <c r="N52" s="3"/>
      <c r="O52" s="10"/>
      <c r="P52" s="8"/>
    </row>
    <row r="53" spans="1:16" s="9" customFormat="1" x14ac:dyDescent="0.3">
      <c r="A53" s="8" t="s">
        <v>144</v>
      </c>
      <c r="B53" s="8" t="s">
        <v>185</v>
      </c>
      <c r="C53" s="8" t="s">
        <v>146</v>
      </c>
      <c r="D53" s="3" t="s">
        <v>209</v>
      </c>
      <c r="E53" s="3" t="s">
        <v>210</v>
      </c>
      <c r="F53" s="8" t="s">
        <v>211</v>
      </c>
      <c r="G53" s="9" t="s">
        <v>156</v>
      </c>
      <c r="H53" s="9" t="s">
        <v>212</v>
      </c>
      <c r="I53" s="3" t="s">
        <v>190</v>
      </c>
      <c r="J53" s="3" t="s">
        <v>191</v>
      </c>
      <c r="K53" s="3" t="s">
        <v>210</v>
      </c>
      <c r="L53" s="3"/>
      <c r="M53" s="3"/>
      <c r="N53" s="3"/>
      <c r="O53" s="10"/>
      <c r="P53" s="8"/>
    </row>
    <row r="54" spans="1:16" s="9" customFormat="1" ht="129.6" x14ac:dyDescent="0.3">
      <c r="A54" s="8" t="s">
        <v>36</v>
      </c>
      <c r="B54" s="8" t="s">
        <v>47</v>
      </c>
      <c r="C54" s="8" t="s">
        <v>48</v>
      </c>
      <c r="D54" s="3" t="s">
        <v>37</v>
      </c>
      <c r="E54" s="3" t="s">
        <v>38</v>
      </c>
      <c r="F54" s="8" t="s">
        <v>39</v>
      </c>
      <c r="G54" s="9" t="s">
        <v>40</v>
      </c>
      <c r="H54" s="9" t="s">
        <v>41</v>
      </c>
      <c r="I54" s="3" t="s">
        <v>42</v>
      </c>
      <c r="J54" s="3" t="s">
        <v>43</v>
      </c>
      <c r="K54" s="3" t="s">
        <v>44</v>
      </c>
      <c r="L54" s="3" t="s">
        <v>45</v>
      </c>
      <c r="M54" s="3" t="s">
        <v>46</v>
      </c>
      <c r="N54" s="3"/>
      <c r="O54" s="10"/>
      <c r="P54" s="8"/>
    </row>
    <row r="55" spans="1:16" s="9" customFormat="1" ht="172.8" x14ac:dyDescent="0.3">
      <c r="A55" s="8" t="s">
        <v>36</v>
      </c>
      <c r="B55" s="8" t="s">
        <v>67</v>
      </c>
      <c r="C55" s="8" t="s">
        <v>48</v>
      </c>
      <c r="D55" s="3" t="s">
        <v>68</v>
      </c>
      <c r="E55" s="3" t="s">
        <v>16</v>
      </c>
      <c r="F55" s="8" t="s">
        <v>69</v>
      </c>
      <c r="G55" s="9" t="s">
        <v>70</v>
      </c>
      <c r="H55" s="9" t="s">
        <v>71</v>
      </c>
      <c r="I55" s="3" t="s">
        <v>72</v>
      </c>
      <c r="J55" s="3" t="s">
        <v>73</v>
      </c>
      <c r="K55" s="3" t="s">
        <v>74</v>
      </c>
      <c r="L55" s="3" t="s">
        <v>21</v>
      </c>
      <c r="M55" s="3" t="s">
        <v>75</v>
      </c>
      <c r="N55" s="3"/>
      <c r="O55" s="10"/>
      <c r="P55" s="8"/>
    </row>
    <row r="56" spans="1:16" s="9" customFormat="1" ht="86.4" x14ac:dyDescent="0.3">
      <c r="A56" s="8" t="s">
        <v>36</v>
      </c>
      <c r="B56" s="8" t="s">
        <v>76</v>
      </c>
      <c r="C56" s="8" t="s">
        <v>48</v>
      </c>
      <c r="D56" s="3" t="s">
        <v>77</v>
      </c>
      <c r="E56" s="3" t="s">
        <v>74</v>
      </c>
      <c r="F56" s="8" t="s">
        <v>78</v>
      </c>
      <c r="G56" s="9" t="s">
        <v>70</v>
      </c>
      <c r="H56" s="9" t="s">
        <v>79</v>
      </c>
      <c r="I56" s="3" t="s">
        <v>80</v>
      </c>
      <c r="J56" s="3" t="s">
        <v>66</v>
      </c>
      <c r="K56" s="3" t="s">
        <v>74</v>
      </c>
      <c r="L56" s="3" t="s">
        <v>81</v>
      </c>
      <c r="M56" s="3" t="s">
        <v>82</v>
      </c>
      <c r="N56" s="3"/>
      <c r="O56" s="10"/>
      <c r="P56" s="8"/>
    </row>
    <row r="57" spans="1:16" s="9" customFormat="1" ht="129.6" x14ac:dyDescent="0.3">
      <c r="A57" s="9" t="s">
        <v>36</v>
      </c>
      <c r="B57" s="9" t="s">
        <v>76</v>
      </c>
      <c r="C57" s="9" t="s">
        <v>48</v>
      </c>
      <c r="D57" s="10" t="s">
        <v>110</v>
      </c>
      <c r="E57" s="11">
        <v>44504</v>
      </c>
      <c r="F57" s="9" t="s">
        <v>111</v>
      </c>
      <c r="G57" s="8" t="s">
        <v>112</v>
      </c>
      <c r="H57" s="9" t="s">
        <v>357</v>
      </c>
      <c r="I57" s="10">
        <v>22</v>
      </c>
      <c r="J57" s="11">
        <v>44498</v>
      </c>
      <c r="K57" s="10" t="s">
        <v>274</v>
      </c>
      <c r="L57" s="11">
        <v>44504</v>
      </c>
      <c r="M57" s="11">
        <v>44505</v>
      </c>
      <c r="N57" s="11">
        <v>44550</v>
      </c>
      <c r="O57" s="10" t="s">
        <v>274</v>
      </c>
      <c r="P57" s="9" t="s">
        <v>274</v>
      </c>
    </row>
    <row r="58" spans="1:16" s="9" customFormat="1" x14ac:dyDescent="0.3">
      <c r="A58" s="13"/>
      <c r="B58" s="13"/>
      <c r="D58" s="10"/>
      <c r="E58" s="7"/>
      <c r="F58" s="13"/>
      <c r="H58" s="13"/>
      <c r="I58" s="10"/>
      <c r="J58" s="10"/>
      <c r="K58" s="10"/>
      <c r="L58" s="10"/>
      <c r="M58" s="10"/>
      <c r="N58" s="10"/>
      <c r="O58" s="10"/>
    </row>
  </sheetData>
  <autoFilter ref="A3:O57" xr:uid="{15A69640-020C-456C-9D4F-A7113FAD2C3B}"/>
  <sortState xmlns:xlrd2="http://schemas.microsoft.com/office/spreadsheetml/2017/richdata2" ref="A4:P57">
    <sortCondition ref="A4:A57"/>
    <sortCondition ref="E4:E57"/>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Spreadsheet_plus_NxGen_data</vt:lpstr>
      <vt:lpstr>Spreadsheet_plus_NxGen_data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2022-01-28T21:58:08Z</dcterms:created>
  <dcterms:modified xsi:type="dcterms:W3CDTF">2022-01-28T21:58:18Z</dcterms:modified>
</cp:coreProperties>
</file>