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table" sheetId="1" state="visible" r:id="rId2"/>
    <sheet name="Not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<sst xmlns="http://schemas.openxmlformats.org/spreadsheetml/2006/main" count="59" uniqueCount="58">
  <si>
    <t xml:space="preserve">Variable</t>
  </si>
  <si>
    <t xml:space="preserve">Buzzfeed</t>
  </si>
  <si>
    <t xml:space="preserve">Cornell-FOIA 2013</t>
  </si>
  <si>
    <t xml:space="preserve">Cornell FOIA 2016</t>
  </si>
  <si>
    <t xml:space="preserve">Fedscope-new</t>
  </si>
  <si>
    <t xml:space="preserve">Fedscope-old</t>
  </si>
  <si>
    <t xml:space="preserve">Common</t>
  </si>
  <si>
    <t xml:space="preserve">Changes in FOIA</t>
  </si>
  <si>
    <t xml:space="preserve">Employee Name</t>
  </si>
  <si>
    <t xml:space="preserve">Pseudo ID</t>
  </si>
  <si>
    <t xml:space="preserve">Agency/Subelement</t>
  </si>
  <si>
    <t xml:space="preserve">Duty Station</t>
  </si>
  <si>
    <t xml:space="preserve">Location (State/Country)</t>
  </si>
  <si>
    <t xml:space="preserve">Age Level</t>
  </si>
  <si>
    <t xml:space="preserve">Sex </t>
  </si>
  <si>
    <t xml:space="preserve">Gender has been dropped from all PU files, but files pulled prior to 2016 still have the variable</t>
  </si>
  <si>
    <t xml:space="preserve">Ethnicity</t>
  </si>
  <si>
    <t xml:space="preserve">Race</t>
  </si>
  <si>
    <t xml:space="preserve">GS-Equivalent Grade</t>
  </si>
  <si>
    <t xml:space="preserve">Length of Service</t>
  </si>
  <si>
    <t xml:space="preserve">Occupation</t>
  </si>
  <si>
    <t xml:space="preserve">Occupational Category</t>
  </si>
  <si>
    <t xml:space="preserve">Pay Plan </t>
  </si>
  <si>
    <t xml:space="preserve">Grade</t>
  </si>
  <si>
    <t xml:space="preserve">Average Salary</t>
  </si>
  <si>
    <t xml:space="preserve">Average Length of Service</t>
  </si>
  <si>
    <t xml:space="preserve">Adjusted Basic Pay</t>
  </si>
  <si>
    <t xml:space="preserve">Employment</t>
  </si>
  <si>
    <t xml:space="preserve">Supervisory Status</t>
  </si>
  <si>
    <t xml:space="preserve">Type of Appointment</t>
  </si>
  <si>
    <t xml:space="preserve">Work Schedule</t>
  </si>
  <si>
    <t xml:space="preserve">Work Status</t>
  </si>
  <si>
    <t xml:space="preserve">CBSA</t>
  </si>
  <si>
    <t xml:space="preserve">MSA-RETRO</t>
  </si>
  <si>
    <t xml:space="preserve">Education Level</t>
  </si>
  <si>
    <t xml:space="preserve">STEM Occupation</t>
  </si>
  <si>
    <t xml:space="preserve">File Date</t>
  </si>
  <si>
    <t xml:space="preserve">Start Date</t>
  </si>
  <si>
    <t xml:space="preserve">End Date</t>
  </si>
  <si>
    <t xml:space="preserve">Year</t>
  </si>
  <si>
    <t xml:space="preserve">Quarter</t>
  </si>
  <si>
    <t xml:space="preserve">Accession</t>
  </si>
  <si>
    <t xml:space="preserve">Effective Date of Accession</t>
  </si>
  <si>
    <t xml:space="preserve">Separation</t>
  </si>
  <si>
    <t xml:space="preserve">Effective Date of Separation</t>
  </si>
  <si>
    <t xml:space="preserve">Nature of Action Code</t>
  </si>
  <si>
    <t xml:space="preserve">Effective Date of Nature of Action Code</t>
  </si>
  <si>
    <t xml:space="preserve">"/data/doc/opm-foia/Buzzfeed-20170524-Were Sharing A Vast Trove Of Federal Payroll Records.pdf"</t>
  </si>
  <si>
    <t xml:space="preserve">I can only see the raw data without variable name. I used the article as the basis of what data they have.</t>
  </si>
  <si>
    <t xml:space="preserve"> </t>
  </si>
  <si>
    <t xml:space="preserve">"/data/doc/opm-foia/20131126154301380.pdf"</t>
  </si>
  <si>
    <t xml:space="preserve">"/data/doc/opm-foia/OPM letter FOIA response 201611.pdf"</t>
  </si>
  <si>
    <t xml:space="preserve">Checked with raw data and program</t>
  </si>
  <si>
    <t xml:space="preserve">I don't have access to 2016 files, used OPM response for data</t>
  </si>
  <si>
    <t xml:space="preserve">Fedscope</t>
  </si>
  <si>
    <t xml:space="preserve">"/data/doc/opm/FS_Employment_Sep2011_Documentation.pdf"</t>
  </si>
  <si>
    <t xml:space="preserve">/home/fs01/ssgprojects/data/programs/opm/macros</t>
  </si>
  <si>
    <t xml:space="preserve">https://www.fedscope.opm.gov/datadefn/DataDefinitions.pdf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</si>
</sst>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fedscope.opm.gov/datadefn/DataDefinitions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3.8" zeroHeight="false" outlineLevelRow="0" outlineLevelCol="0"/>
  <cols>
    <col collapsed="false" customWidth="true" hidden="false" outlineLevel="0" max="1" min="1" style="0" width="19.77"/>
    <col collapsed="false" customWidth="true" hidden="false" outlineLevel="0" max="2" min="2" style="0" width="8.33"/>
    <col collapsed="false" customWidth="true" hidden="false" outlineLevel="0" max="3" min="3" style="0" width="15.88"/>
    <col collapsed="false" customWidth="true" hidden="false" outlineLevel="0" max="4" min="4" style="0" width="15.66"/>
    <col collapsed="false" customWidth="true" hidden="false" outlineLevel="0" max="1025" min="5" style="0" width="8.7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0" t="s">
        <v>8</v>
      </c>
      <c r="B2" s="0" t="n">
        <v>1</v>
      </c>
      <c r="C2" s="0" t="n">
        <v>0</v>
      </c>
      <c r="D2" s="0" t="n">
        <v>0</v>
      </c>
      <c r="E2" s="0" t="n">
        <v>0</v>
      </c>
      <c r="F2" s="0" t="n">
        <f aca="false">E2</f>
        <v>0</v>
      </c>
      <c r="G2" s="0" t="str">
        <f aca="false">IF(SUM(B2:E2)=4,1,"")</f>
        <v/>
      </c>
      <c r="H2" s="0" t="n">
        <f aca="false">C2-D2</f>
        <v>0</v>
      </c>
    </row>
    <row r="3" customFormat="false" ht="13.8" hidden="false" customHeight="false" outlineLevel="0" collapsed="false">
      <c r="A3" s="0" t="s">
        <v>9</v>
      </c>
      <c r="B3" s="0" t="n">
        <v>1</v>
      </c>
      <c r="C3" s="0" t="n">
        <v>2</v>
      </c>
      <c r="D3" s="0" t="n">
        <v>3</v>
      </c>
      <c r="E3" s="0" t="n">
        <v>0</v>
      </c>
      <c r="F3" s="0" t="n">
        <f aca="false">E3</f>
        <v>0</v>
      </c>
      <c r="G3" s="0" t="str">
        <f aca="false">IF(SUM(B3:E3)=4,1,"")</f>
        <v/>
      </c>
      <c r="H3" s="0" t="n">
        <f aca="false">C3-D3</f>
        <v>-1</v>
      </c>
    </row>
    <row r="4" customFormat="false" ht="13.8" hidden="false" customHeight="false" outlineLevel="0" collapsed="false">
      <c r="A4" s="0" t="s">
        <v>10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f aca="false">E4</f>
        <v>1</v>
      </c>
      <c r="G4" s="0" t="n">
        <f aca="false">IF(SUM(B4:E4)=4,1,"")</f>
        <v>1</v>
      </c>
      <c r="H4" s="0" t="n">
        <f aca="false">C4-D4</f>
        <v>0</v>
      </c>
    </row>
    <row r="5" customFormat="false" ht="13.8" hidden="false" customHeight="false" outlineLevel="0" collapsed="false">
      <c r="A5" s="0" t="s">
        <v>11</v>
      </c>
      <c r="B5" s="0" t="n">
        <v>1</v>
      </c>
      <c r="C5" s="0" t="n">
        <v>1</v>
      </c>
      <c r="D5" s="0" t="n">
        <v>1</v>
      </c>
      <c r="E5" s="0" t="n">
        <v>0</v>
      </c>
      <c r="F5" s="0" t="n">
        <f aca="false">E5</f>
        <v>0</v>
      </c>
      <c r="G5" s="0" t="str">
        <f aca="false">IF(SUM(B5:E5)=4,1,"")</f>
        <v/>
      </c>
      <c r="H5" s="0" t="n">
        <f aca="false">C5-D5</f>
        <v>0</v>
      </c>
    </row>
    <row r="6" customFormat="false" ht="13.8" hidden="false" customHeight="false" outlineLevel="0" collapsed="false">
      <c r="A6" s="0" t="s">
        <v>12</v>
      </c>
      <c r="B6" s="0" t="n">
        <v>0</v>
      </c>
      <c r="C6" s="0" t="n">
        <v>0</v>
      </c>
      <c r="D6" s="0" t="n">
        <v>0</v>
      </c>
      <c r="E6" s="0" t="n">
        <v>1</v>
      </c>
      <c r="F6" s="0" t="n">
        <f aca="false">E6</f>
        <v>1</v>
      </c>
      <c r="G6" s="0" t="str">
        <f aca="false">IF(SUM(B6:E6)=4,1,"")</f>
        <v/>
      </c>
      <c r="H6" s="0" t="n">
        <f aca="false">C6-D6</f>
        <v>0</v>
      </c>
    </row>
    <row r="7" customFormat="false" ht="13.8" hidden="false" customHeight="false" outlineLevel="0" collapsed="false">
      <c r="A7" s="0" t="s">
        <v>13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f aca="false">E7</f>
        <v>1</v>
      </c>
      <c r="G7" s="0" t="n">
        <f aca="false">IF(SUM(B7:E7)=4,1,"")</f>
        <v>1</v>
      </c>
      <c r="H7" s="0" t="n">
        <f aca="false">C7-D7</f>
        <v>0</v>
      </c>
    </row>
    <row r="8" customFormat="false" ht="13.8" hidden="false" customHeight="false" outlineLevel="0" collapsed="false">
      <c r="A8" s="0" t="s">
        <v>14</v>
      </c>
      <c r="B8" s="0" t="n">
        <v>0</v>
      </c>
      <c r="C8" s="0" t="n">
        <v>1</v>
      </c>
      <c r="D8" s="0" t="n">
        <v>0</v>
      </c>
      <c r="E8" s="0" t="n">
        <v>0</v>
      </c>
      <c r="F8" s="0" t="n">
        <v>1</v>
      </c>
      <c r="G8" s="0" t="str">
        <f aca="false">IF(SUM(B8:E8)=4,1,"")</f>
        <v/>
      </c>
      <c r="H8" s="0" t="n">
        <f aca="false">C8-D8</f>
        <v>1</v>
      </c>
      <c r="J8" s="0" t="s">
        <v>15</v>
      </c>
    </row>
    <row r="9" customFormat="false" ht="13.8" hidden="false" customHeight="false" outlineLevel="0" collapsed="false">
      <c r="A9" s="0" t="s">
        <v>16</v>
      </c>
      <c r="B9" s="0" t="n">
        <v>0</v>
      </c>
      <c r="C9" s="0" t="n">
        <v>0</v>
      </c>
      <c r="D9" s="0" t="n">
        <v>0</v>
      </c>
      <c r="E9" s="0" t="n">
        <v>1</v>
      </c>
      <c r="F9" s="0" t="n">
        <f aca="false">E9</f>
        <v>1</v>
      </c>
      <c r="G9" s="0" t="str">
        <f aca="false">IF(SUM(B9:E9)=4,1,"")</f>
        <v/>
      </c>
      <c r="H9" s="0" t="n">
        <f aca="false">C9-D9</f>
        <v>0</v>
      </c>
    </row>
    <row r="10" customFormat="false" ht="13.8" hidden="false" customHeight="false" outlineLevel="0" collapsed="false">
      <c r="A10" s="0" t="s">
        <v>17</v>
      </c>
      <c r="B10" s="0" t="n">
        <v>0</v>
      </c>
      <c r="C10" s="0" t="n">
        <v>0</v>
      </c>
      <c r="D10" s="0" t="n">
        <v>0</v>
      </c>
      <c r="E10" s="0" t="n">
        <v>1</v>
      </c>
      <c r="F10" s="0" t="n">
        <f aca="false">E10</f>
        <v>1</v>
      </c>
      <c r="G10" s="0" t="str">
        <f aca="false">IF(SUM(B10:E10)=4,1,"")</f>
        <v/>
      </c>
      <c r="H10" s="0" t="n">
        <f aca="false">C10-D10</f>
        <v>0</v>
      </c>
    </row>
    <row r="11" customFormat="false" ht="13.8" hidden="false" customHeight="false" outlineLevel="0" collapsed="false">
      <c r="A11" s="0" t="s">
        <v>18</v>
      </c>
      <c r="B11" s="0" t="n">
        <v>0</v>
      </c>
      <c r="C11" s="0" t="n">
        <v>1</v>
      </c>
      <c r="D11" s="0" t="n">
        <v>0</v>
      </c>
      <c r="E11" s="0" t="n">
        <v>1</v>
      </c>
      <c r="F11" s="0" t="n">
        <f aca="false">E11</f>
        <v>1</v>
      </c>
      <c r="G11" s="0" t="str">
        <f aca="false">IF(SUM(B11:E11)=4,1,"")</f>
        <v/>
      </c>
      <c r="H11" s="0" t="n">
        <f aca="false">C11-D11</f>
        <v>1</v>
      </c>
    </row>
    <row r="12" customFormat="false" ht="13.8" hidden="false" customHeight="false" outlineLevel="0" collapsed="false">
      <c r="A12" s="0" t="s">
        <v>19</v>
      </c>
      <c r="B12" s="0" t="n">
        <v>0</v>
      </c>
      <c r="C12" s="0" t="n">
        <v>1</v>
      </c>
      <c r="D12" s="0" t="n">
        <v>1</v>
      </c>
      <c r="E12" s="0" t="n">
        <v>1</v>
      </c>
      <c r="F12" s="0" t="n">
        <f aca="false">E12</f>
        <v>1</v>
      </c>
      <c r="G12" s="0" t="str">
        <f aca="false">IF(SUM(B12:E12)=4,1,"")</f>
        <v/>
      </c>
      <c r="H12" s="0" t="n">
        <f aca="false">C12-D12</f>
        <v>0</v>
      </c>
    </row>
    <row r="13" customFormat="false" ht="13.8" hidden="false" customHeight="false" outlineLevel="0" collapsed="false">
      <c r="A13" s="0" t="s">
        <v>20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f aca="false">E13</f>
        <v>1</v>
      </c>
      <c r="G13" s="0" t="n">
        <f aca="false">IF(SUM(B13:E13)=4,1,"")</f>
        <v>1</v>
      </c>
      <c r="H13" s="0" t="n">
        <f aca="false">C13-D13</f>
        <v>0</v>
      </c>
    </row>
    <row r="14" customFormat="false" ht="13.8" hidden="false" customHeight="false" outlineLevel="0" collapsed="false">
      <c r="A14" s="0" t="s">
        <v>21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f aca="false">E14</f>
        <v>1</v>
      </c>
      <c r="G14" s="0" t="n">
        <f aca="false">IF(SUM(B14:E14)=4,1,"")</f>
        <v>1</v>
      </c>
      <c r="H14" s="0" t="n">
        <f aca="false">C14-D14</f>
        <v>0</v>
      </c>
    </row>
    <row r="15" customFormat="false" ht="13.8" hidden="false" customHeight="false" outlineLevel="0" collapsed="false">
      <c r="A15" s="0" t="s">
        <v>22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f aca="false">E15</f>
        <v>1</v>
      </c>
      <c r="G15" s="0" t="n">
        <f aca="false">IF(SUM(B15:E15)=4,1,"")</f>
        <v>1</v>
      </c>
      <c r="H15" s="0" t="n">
        <f aca="false">C15-D15</f>
        <v>0</v>
      </c>
    </row>
    <row r="16" customFormat="false" ht="13.8" hidden="false" customHeight="false" outlineLevel="0" collapsed="false">
      <c r="A16" s="0" t="s">
        <v>23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f aca="false">E16</f>
        <v>1</v>
      </c>
      <c r="G16" s="0" t="n">
        <f aca="false">IF(SUM(B16:E16)=4,1,"")</f>
        <v>1</v>
      </c>
      <c r="H16" s="0" t="n">
        <f aca="false">C16-D16</f>
        <v>0</v>
      </c>
    </row>
    <row r="17" customFormat="false" ht="13.8" hidden="false" customHeight="false" outlineLevel="0" collapsed="false">
      <c r="A17" s="0" t="s">
        <v>24</v>
      </c>
      <c r="B17" s="0" t="n">
        <v>0</v>
      </c>
      <c r="C17" s="0" t="n">
        <v>0</v>
      </c>
      <c r="D17" s="0" t="n">
        <v>0</v>
      </c>
      <c r="E17" s="0" t="n">
        <v>1</v>
      </c>
      <c r="F17" s="0" t="n">
        <f aca="false">E17</f>
        <v>1</v>
      </c>
      <c r="G17" s="0" t="str">
        <f aca="false">IF(SUM(B17:E17)=4,1,"")</f>
        <v/>
      </c>
      <c r="H17" s="0" t="n">
        <f aca="false">C17-D17</f>
        <v>0</v>
      </c>
    </row>
    <row r="18" customFormat="false" ht="13.8" hidden="false" customHeight="true" outlineLevel="0" collapsed="false">
      <c r="A18" s="0" t="s">
        <v>25</v>
      </c>
      <c r="B18" s="0" t="n">
        <v>0</v>
      </c>
      <c r="C18" s="0" t="n">
        <v>0</v>
      </c>
      <c r="D18" s="0" t="n">
        <v>0</v>
      </c>
      <c r="E18" s="0" t="n">
        <v>1</v>
      </c>
      <c r="F18" s="0" t="n">
        <f aca="false">E18</f>
        <v>1</v>
      </c>
      <c r="G18" s="0" t="str">
        <f aca="false">IF(SUM(B18:E18)=4,1,"")</f>
        <v/>
      </c>
      <c r="H18" s="0" t="n">
        <f aca="false">C18-D18</f>
        <v>0</v>
      </c>
    </row>
    <row r="19" customFormat="false" ht="13.8" hidden="false" customHeight="false" outlineLevel="0" collapsed="false">
      <c r="A19" s="0" t="s">
        <v>26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f aca="false">E19</f>
        <v>1</v>
      </c>
      <c r="G19" s="0" t="n">
        <f aca="false">IF(SUM(B19:E19)=4,1,"")</f>
        <v>1</v>
      </c>
      <c r="H19" s="0" t="n">
        <f aca="false">C19-D19</f>
        <v>0</v>
      </c>
    </row>
    <row r="20" customFormat="false" ht="13.8" hidden="false" customHeight="false" outlineLevel="0" collapsed="false">
      <c r="A20" s="0" t="s">
        <v>27</v>
      </c>
      <c r="B20" s="0" t="n">
        <v>0</v>
      </c>
      <c r="C20" s="0" t="n">
        <v>0</v>
      </c>
      <c r="D20" s="0" t="n">
        <v>0</v>
      </c>
      <c r="E20" s="0" t="n">
        <v>1</v>
      </c>
      <c r="F20" s="0" t="n">
        <f aca="false">E20</f>
        <v>1</v>
      </c>
      <c r="G20" s="0" t="str">
        <f aca="false">IF(SUM(B20:E20)=4,1,"")</f>
        <v/>
      </c>
      <c r="H20" s="0" t="n">
        <f aca="false">C20-D20</f>
        <v>0</v>
      </c>
    </row>
    <row r="21" customFormat="false" ht="13.8" hidden="false" customHeight="false" outlineLevel="0" collapsed="false">
      <c r="A21" s="0" t="s">
        <v>28</v>
      </c>
      <c r="B21" s="0" t="n">
        <v>1</v>
      </c>
      <c r="C21" s="0" t="n">
        <v>0</v>
      </c>
      <c r="D21" s="0" t="n">
        <v>0</v>
      </c>
      <c r="E21" s="0" t="n">
        <v>1</v>
      </c>
      <c r="F21" s="0" t="n">
        <f aca="false">E21</f>
        <v>1</v>
      </c>
      <c r="G21" s="0" t="str">
        <f aca="false">IF(SUM(B21:E21)=4,1,"")</f>
        <v/>
      </c>
      <c r="H21" s="0" t="n">
        <f aca="false">C21-D21</f>
        <v>0</v>
      </c>
    </row>
    <row r="22" customFormat="false" ht="13.8" hidden="false" customHeight="false" outlineLevel="0" collapsed="false">
      <c r="A22" s="0" t="s">
        <v>29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f aca="false">E22</f>
        <v>1</v>
      </c>
      <c r="G22" s="0" t="n">
        <f aca="false">IF(SUM(B22:E22)=4,1,"")</f>
        <v>1</v>
      </c>
      <c r="H22" s="0" t="n">
        <f aca="false">C22-D22</f>
        <v>0</v>
      </c>
    </row>
    <row r="23" customFormat="false" ht="15" hidden="false" customHeight="true" outlineLevel="0" collapsed="false">
      <c r="A23" s="0" t="s">
        <v>30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f aca="false">E23</f>
        <v>1</v>
      </c>
      <c r="G23" s="0" t="n">
        <f aca="false">IF(SUM(B23:E23)=4,1,"")</f>
        <v>1</v>
      </c>
      <c r="H23" s="0" t="n">
        <f aca="false">C23-D23</f>
        <v>0</v>
      </c>
    </row>
    <row r="24" customFormat="false" ht="15" hidden="false" customHeight="true" outlineLevel="0" collapsed="false">
      <c r="A24" s="0" t="s">
        <v>31</v>
      </c>
      <c r="B24" s="0" t="n">
        <v>0</v>
      </c>
      <c r="C24" s="0" t="n">
        <v>0</v>
      </c>
      <c r="D24" s="0" t="n">
        <v>0</v>
      </c>
      <c r="E24" s="0" t="n">
        <v>1</v>
      </c>
      <c r="F24" s="0" t="n">
        <f aca="false">E24</f>
        <v>1</v>
      </c>
      <c r="G24" s="0" t="str">
        <f aca="false">IF(SUM(B24:E24)=4,1,"")</f>
        <v/>
      </c>
      <c r="H24" s="0" t="n">
        <f aca="false">C24-D24</f>
        <v>0</v>
      </c>
    </row>
    <row r="25" customFormat="false" ht="13.8" hidden="false" customHeight="false" outlineLevel="0" collapsed="false">
      <c r="A25" s="0" t="s">
        <v>32</v>
      </c>
      <c r="B25" s="0" t="n">
        <v>0</v>
      </c>
      <c r="C25" s="0" t="n">
        <v>1</v>
      </c>
      <c r="D25" s="0" t="n">
        <v>1</v>
      </c>
      <c r="E25" s="0" t="n">
        <v>0</v>
      </c>
      <c r="F25" s="0" t="n">
        <f aca="false">E25</f>
        <v>0</v>
      </c>
      <c r="G25" s="0" t="str">
        <f aca="false">IF(SUM(B25:E25)=4,1,"")</f>
        <v/>
      </c>
      <c r="H25" s="0" t="n">
        <f aca="false">C25-D25</f>
        <v>0</v>
      </c>
    </row>
    <row r="26" customFormat="false" ht="13.8" hidden="false" customHeight="false" outlineLevel="0" collapsed="false">
      <c r="A26" s="0" t="s">
        <v>33</v>
      </c>
      <c r="B26" s="0" t="n">
        <v>0</v>
      </c>
      <c r="C26" s="0" t="n">
        <v>1</v>
      </c>
      <c r="D26" s="0" t="n">
        <v>0</v>
      </c>
      <c r="E26" s="0" t="n">
        <v>1</v>
      </c>
      <c r="F26" s="0" t="n">
        <f aca="false">E26</f>
        <v>1</v>
      </c>
      <c r="G26" s="0" t="str">
        <f aca="false">IF(SUM(B26:E26)=4,1,"")</f>
        <v/>
      </c>
      <c r="H26" s="0" t="n">
        <f aca="false">C26-D26</f>
        <v>1</v>
      </c>
    </row>
    <row r="27" customFormat="false" ht="13.8" hidden="false" customHeight="false" outlineLevel="0" collapsed="false">
      <c r="A27" s="0" t="s">
        <v>34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f aca="false">E27</f>
        <v>1</v>
      </c>
      <c r="G27" s="0" t="n">
        <f aca="false">IF(SUM(B27:E27)=4,1,"")</f>
        <v>1</v>
      </c>
      <c r="H27" s="0" t="n">
        <f aca="false">C27-D27</f>
        <v>0</v>
      </c>
    </row>
    <row r="28" customFormat="false" ht="13.8" hidden="false" customHeight="false" outlineLevel="0" collapsed="false">
      <c r="A28" s="0" t="s">
        <v>35</v>
      </c>
      <c r="B28" s="0" t="n">
        <v>0</v>
      </c>
      <c r="C28" s="0" t="n">
        <v>0</v>
      </c>
      <c r="D28" s="0" t="n">
        <v>0</v>
      </c>
      <c r="E28" s="0" t="n">
        <v>1</v>
      </c>
      <c r="F28" s="0" t="n">
        <f aca="false">E28</f>
        <v>1</v>
      </c>
      <c r="G28" s="0" t="str">
        <f aca="false">IF(SUM(B28:E28)=4,1,"")</f>
        <v/>
      </c>
      <c r="H28" s="0" t="n">
        <f aca="false">C28-D28</f>
        <v>0</v>
      </c>
    </row>
    <row r="29" customFormat="false" ht="13.8" hidden="false" customHeight="false" outlineLevel="0" collapsed="false">
      <c r="A29" s="0" t="s">
        <v>36</v>
      </c>
      <c r="B29" s="0" t="n">
        <v>0</v>
      </c>
      <c r="C29" s="0" t="n">
        <v>1</v>
      </c>
      <c r="D29" s="0" t="n">
        <v>1</v>
      </c>
      <c r="E29" s="0" t="n">
        <v>0</v>
      </c>
      <c r="F29" s="0" t="n">
        <f aca="false">E29</f>
        <v>0</v>
      </c>
      <c r="G29" s="0" t="str">
        <f aca="false">IF(SUM(B29:E29)=4,1,"")</f>
        <v/>
      </c>
      <c r="H29" s="0" t="n">
        <f aca="false">C29-D29</f>
        <v>0</v>
      </c>
    </row>
    <row r="30" customFormat="false" ht="13.8" hidden="false" customHeight="false" outlineLevel="0" collapsed="false">
      <c r="A30" s="0" t="s">
        <v>37</v>
      </c>
      <c r="B30" s="0" t="n">
        <v>0</v>
      </c>
      <c r="C30" s="0" t="n">
        <v>1</v>
      </c>
      <c r="D30" s="0" t="n">
        <v>1</v>
      </c>
      <c r="E30" s="0" t="n">
        <v>0</v>
      </c>
      <c r="F30" s="0" t="n">
        <f aca="false">E30</f>
        <v>0</v>
      </c>
      <c r="G30" s="0" t="str">
        <f aca="false">IF(SUM(B30:E30)=4,1,"")</f>
        <v/>
      </c>
      <c r="H30" s="0" t="n">
        <f aca="false">C30-D30</f>
        <v>0</v>
      </c>
    </row>
    <row r="31" customFormat="false" ht="13.8" hidden="false" customHeight="false" outlineLevel="0" collapsed="false">
      <c r="A31" s="0" t="s">
        <v>38</v>
      </c>
      <c r="B31" s="0" t="n">
        <v>0</v>
      </c>
      <c r="C31" s="0" t="n">
        <v>1</v>
      </c>
      <c r="D31" s="0" t="n">
        <v>1</v>
      </c>
      <c r="E31" s="0" t="n">
        <v>0</v>
      </c>
      <c r="F31" s="0" t="n">
        <f aca="false">E31</f>
        <v>0</v>
      </c>
      <c r="G31" s="0" t="str">
        <f aca="false">IF(SUM(B31:E31)=4,1,"")</f>
        <v/>
      </c>
      <c r="H31" s="0" t="n">
        <f aca="false">C31-D31</f>
        <v>0</v>
      </c>
    </row>
    <row r="32" customFormat="false" ht="13.8" hidden="false" customHeight="false" outlineLevel="0" collapsed="false">
      <c r="A32" s="0" t="s">
        <v>39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f aca="false">E32</f>
        <v>1</v>
      </c>
      <c r="G32" s="0" t="n">
        <f aca="false">IF(SUM(B32:E32)=4,1,"")</f>
        <v>1</v>
      </c>
      <c r="H32" s="0" t="n">
        <f aca="false">C32-D32</f>
        <v>0</v>
      </c>
    </row>
    <row r="33" customFormat="false" ht="13.8" hidden="false" customHeight="false" outlineLevel="0" collapsed="false">
      <c r="A33" s="0" t="s">
        <v>40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f aca="false">E33</f>
        <v>1</v>
      </c>
      <c r="G33" s="0" t="n">
        <f aca="false">IF(SUM(B33:E33)=4,1,"")</f>
        <v>1</v>
      </c>
      <c r="H33" s="0" t="n">
        <f aca="false">C33-D33</f>
        <v>0</v>
      </c>
    </row>
    <row r="34" customFormat="false" ht="13.8" hidden="false" customHeight="false" outlineLevel="0" collapsed="false">
      <c r="A34" s="0" t="s">
        <v>41</v>
      </c>
      <c r="B34" s="0" t="n">
        <v>1</v>
      </c>
      <c r="C34" s="0" t="n">
        <v>0</v>
      </c>
      <c r="D34" s="0" t="n">
        <v>0</v>
      </c>
      <c r="E34" s="0" t="n">
        <v>1</v>
      </c>
      <c r="F34" s="0" t="n">
        <f aca="false">E34</f>
        <v>1</v>
      </c>
      <c r="G34" s="0" t="str">
        <f aca="false">IF(SUM(B34:E34)=4,1,"")</f>
        <v/>
      </c>
      <c r="H34" s="0" t="n">
        <f aca="false">C34-D34</f>
        <v>0</v>
      </c>
    </row>
    <row r="35" customFormat="false" ht="13.8" hidden="false" customHeight="false" outlineLevel="0" collapsed="false">
      <c r="A35" s="0" t="s">
        <v>42</v>
      </c>
      <c r="B35" s="0" t="n">
        <v>1</v>
      </c>
      <c r="C35" s="0" t="n">
        <v>0</v>
      </c>
      <c r="D35" s="0" t="n">
        <v>0</v>
      </c>
      <c r="E35" s="0" t="n">
        <v>1</v>
      </c>
      <c r="F35" s="0" t="n">
        <f aca="false">E35</f>
        <v>1</v>
      </c>
      <c r="G35" s="0" t="str">
        <f aca="false">IF(SUM(B35:E35)=4,1,"")</f>
        <v/>
      </c>
      <c r="H35" s="0" t="n">
        <f aca="false">C35-D35</f>
        <v>0</v>
      </c>
    </row>
    <row r="36" customFormat="false" ht="13.8" hidden="false" customHeight="false" outlineLevel="0" collapsed="false">
      <c r="A36" s="0" t="s">
        <v>43</v>
      </c>
      <c r="B36" s="0" t="n">
        <v>1</v>
      </c>
      <c r="C36" s="0" t="n">
        <v>0</v>
      </c>
      <c r="D36" s="0" t="n">
        <v>0</v>
      </c>
      <c r="E36" s="0" t="n">
        <v>1</v>
      </c>
      <c r="F36" s="0" t="n">
        <f aca="false">E36</f>
        <v>1</v>
      </c>
      <c r="G36" s="0" t="str">
        <f aca="false">IF(SUM(B36:E36)=4,1,"")</f>
        <v/>
      </c>
      <c r="H36" s="0" t="n">
        <f aca="false">C36-D36</f>
        <v>0</v>
      </c>
    </row>
    <row r="37" customFormat="false" ht="13.8" hidden="false" customHeight="false" outlineLevel="0" collapsed="false">
      <c r="A37" s="0" t="s">
        <v>44</v>
      </c>
      <c r="B37" s="0" t="n">
        <v>1</v>
      </c>
      <c r="C37" s="0" t="n">
        <v>0</v>
      </c>
      <c r="D37" s="0" t="n">
        <v>0</v>
      </c>
      <c r="E37" s="0" t="n">
        <v>1</v>
      </c>
      <c r="F37" s="0" t="n">
        <f aca="false">E37</f>
        <v>1</v>
      </c>
      <c r="G37" s="0" t="str">
        <f aca="false">IF(SUM(B37:E37)=4,1,"")</f>
        <v/>
      </c>
      <c r="H37" s="0" t="n">
        <f aca="false">C37-D37</f>
        <v>0</v>
      </c>
    </row>
    <row r="38" customFormat="false" ht="13.8" hidden="false" customHeight="false" outlineLevel="0" collapsed="false">
      <c r="A38" s="0" t="s">
        <v>45</v>
      </c>
      <c r="B38" s="0" t="n">
        <v>0</v>
      </c>
      <c r="C38" s="0" t="n">
        <v>0</v>
      </c>
      <c r="D38" s="0" t="n">
        <v>1</v>
      </c>
      <c r="E38" s="0" t="n">
        <v>0</v>
      </c>
      <c r="F38" s="0" t="n">
        <f aca="false">E38</f>
        <v>0</v>
      </c>
      <c r="G38" s="0" t="str">
        <f aca="false">IF(SUM(B38:E38)=4,1,"")</f>
        <v/>
      </c>
      <c r="H38" s="0" t="n">
        <f aca="false">C38-D38</f>
        <v>-1</v>
      </c>
    </row>
    <row r="39" customFormat="false" ht="13.8" hidden="false" customHeight="false" outlineLevel="0" collapsed="false">
      <c r="A39" s="0" t="s">
        <v>46</v>
      </c>
      <c r="B39" s="0" t="n">
        <v>0</v>
      </c>
      <c r="C39" s="0" t="n">
        <v>0</v>
      </c>
      <c r="D39" s="0" t="n">
        <v>1</v>
      </c>
      <c r="E39" s="0" t="n">
        <v>0</v>
      </c>
      <c r="F39" s="0" t="n">
        <f aca="false">E39</f>
        <v>0</v>
      </c>
      <c r="G39" s="0" t="str">
        <f aca="false">IF(SUM(B39:E39)=4,1,"")</f>
        <v/>
      </c>
      <c r="H39" s="0" t="n">
        <f aca="false">C39-D39</f>
        <v>-1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A1" activeCellId="0" sqref="A1"/>
    </sheetView>
  </sheetViews>
  <sheetFormatPr defaultRowHeight="12.85" zeroHeight="false" outlineLevelRow="0" outlineLevelCol="0"/>
  <cols>
    <col collapsed="false" customWidth="true" hidden="false" outlineLevel="0" max="1025" min="1" style="0" width="8.79"/>
  </cols>
  <sheetData>
    <row r="1" customFormat="false" ht="13.8" hidden="false" customHeight="false" outlineLevel="0" collapsed="false">
      <c r="A1" s="0" t="s">
        <v>1</v>
      </c>
      <c r="B1" s="0" t="s">
        <v>47</v>
      </c>
    </row>
    <row r="3" customFormat="false" ht="13.8" hidden="false" customHeight="false" outlineLevel="0" collapsed="false">
      <c r="B3" s="0" t="s">
        <v>48</v>
      </c>
    </row>
    <row r="8" customFormat="false" ht="13.8" hidden="false" customHeight="false" outlineLevel="0" collapsed="false">
      <c r="A8" s="0" t="s">
        <v>49</v>
      </c>
    </row>
    <row r="9" customFormat="false" ht="13.8" hidden="false" customHeight="false" outlineLevel="0" collapsed="false">
      <c r="B9" s="0" t="s">
        <v>50</v>
      </c>
    </row>
    <row r="10" customFormat="false" ht="13.8" hidden="false" customHeight="false" outlineLevel="0" collapsed="false">
      <c r="B10" s="0" t="s">
        <v>51</v>
      </c>
    </row>
    <row r="11" customFormat="false" ht="13.8" hidden="false" customHeight="false" outlineLevel="0" collapsed="false">
      <c r="B11" s="0" t="s">
        <v>52</v>
      </c>
    </row>
    <row r="13" customFormat="false" ht="13.8" hidden="false" customHeight="false" outlineLevel="0" collapsed="false">
      <c r="B13" s="0" t="s">
        <v>53</v>
      </c>
    </row>
    <row r="19" customFormat="false" ht="13.8" hidden="false" customHeight="false" outlineLevel="0" collapsed="false">
      <c r="A19" s="0" t="s">
        <v>54</v>
      </c>
    </row>
    <row r="20" customFormat="false" ht="13.8" hidden="false" customHeight="false" outlineLevel="0" collapsed="false">
      <c r="B20" s="0" t="s">
        <v>55</v>
      </c>
    </row>
    <row r="21" customFormat="false" ht="13.8" hidden="false" customHeight="false" outlineLevel="0" collapsed="false">
      <c r="B21" s="0" t="s">
        <v>56</v>
      </c>
    </row>
    <row r="22" customFormat="false" ht="13.8" hidden="false" customHeight="false" outlineLevel="0" collapsed="false">
      <c r="B22" s="1" t="s">
        <v>57</v>
      </c>
    </row>
    <row r="23" customFormat="false" ht="13.8" hidden="false" customHeight="false" outlineLevel="0" collapsed="false"/>
  </sheetData>
  <hyperlinks>
    <hyperlink ref="B22" r:id="rId1" display="https://www.fedscope.opm.gov/datadefn/DataDefinitions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2018-09-26T08:17:41Z</dcterms:created>
  <dc:creator>Daniel</dc:creator>
  <dc:description/>
  <dc:language>en-US</dc:language>
  <cp:lastModifiedBy>Lars Vilhuber</cp:lastModifiedBy>
  <dcterms:modified xsi:type="dcterms:W3CDTF">2019-02-22T17:24:19Z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