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/Documents/3. Education/3. GMU/6. Summer 2021/DAEN 690/"/>
    </mc:Choice>
  </mc:AlternateContent>
  <xr:revisionPtr revIDLastSave="0" documentId="13_ncr:1_{DC57FC34-2A5D-634C-8BDA-D9523C76F3FF}" xr6:coauthVersionLast="47" xr6:coauthVersionMax="47" xr10:uidLastSave="{00000000-0000-0000-0000-000000000000}"/>
  <bookViews>
    <workbookView xWindow="3800" yWindow="840" windowWidth="30700" windowHeight="21560" xr2:uid="{D37A97E0-2C9D-D841-8424-49BAFB082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2" i="1" l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62" i="1"/>
  <c r="P6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3" i="1"/>
  <c r="P2" i="1"/>
  <c r="O102" i="1"/>
  <c r="M102" i="1"/>
  <c r="L102" i="1"/>
  <c r="K102" i="1"/>
  <c r="J10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2" i="1"/>
  <c r="M83" i="1"/>
  <c r="L83" i="1"/>
  <c r="K83" i="1"/>
  <c r="L62" i="1"/>
  <c r="K62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<sst xmlns="http://schemas.openxmlformats.org/spreadsheetml/2006/main" count="213" uniqueCount="118">
  <si>
    <t>Senior Application Architect Bachelor's</t>
  </si>
  <si>
    <t>Bachelor's</t>
  </si>
  <si>
    <t>High School</t>
  </si>
  <si>
    <t>Associates</t>
  </si>
  <si>
    <t>Masters</t>
  </si>
  <si>
    <t>Program Manager</t>
  </si>
  <si>
    <t>Senior Subject Matter Expert</t>
  </si>
  <si>
    <t>Subject Matter Expert</t>
  </si>
  <si>
    <t>Senior Computer Software/Integration Analyst</t>
  </si>
  <si>
    <t>Senior Computer Specialist</t>
  </si>
  <si>
    <t>Senior Systems Analyst</t>
  </si>
  <si>
    <t>Junior Computer Systems Analyst</t>
  </si>
  <si>
    <t>Senior Database Management Specialist</t>
  </si>
  <si>
    <t>Office Automation Specialist</t>
  </si>
  <si>
    <t xml:space="preserve">Operator Level I </t>
  </si>
  <si>
    <t>Operator Level II</t>
  </si>
  <si>
    <t>Remedy Administrator</t>
  </si>
  <si>
    <t>Internet/Intranet Developer - Senior</t>
  </si>
  <si>
    <t>Internet/Intranet Developer - Junior</t>
  </si>
  <si>
    <t>Internet/Web Architect</t>
  </si>
  <si>
    <t>Documentation Specialist</t>
  </si>
  <si>
    <t>Infosec Engineer</t>
  </si>
  <si>
    <t>Senior Computer Security Systems Specialist</t>
  </si>
  <si>
    <t>Computer Security Systems Specialist</t>
  </si>
  <si>
    <t>Systems Administrator</t>
  </si>
  <si>
    <t>Help Desk Manager</t>
  </si>
  <si>
    <t>Senior Information Technology Architect</t>
  </si>
  <si>
    <t>Security Systems Architect</t>
  </si>
  <si>
    <t>Senior Security Systems Architect</t>
  </si>
  <si>
    <t>Senior Security Analyst</t>
  </si>
  <si>
    <t>Security Specialist</t>
  </si>
  <si>
    <t>Senior Security Specialist</t>
  </si>
  <si>
    <t>User Experience (UX) Developer</t>
  </si>
  <si>
    <t>Senior User Experience (UX) Developer</t>
  </si>
  <si>
    <t>Cloud Engineer</t>
  </si>
  <si>
    <t>IoT Developer</t>
  </si>
  <si>
    <t>Senior IoT Developer</t>
  </si>
  <si>
    <t>Data Scientist</t>
  </si>
  <si>
    <t>Senior Data Scientist</t>
  </si>
  <si>
    <t>O365 Administrator</t>
  </si>
  <si>
    <t>Active Directory Administrator</t>
  </si>
  <si>
    <t>Microsoft System Administrator</t>
  </si>
  <si>
    <t>Server Administrator</t>
  </si>
  <si>
    <t>Business Intelligence (BI) Analyst</t>
  </si>
  <si>
    <t>Senior Business Intelligence (BI) Analyst</t>
  </si>
  <si>
    <t>Big Data Solutions Architect</t>
  </si>
  <si>
    <t>Big Data Solutions Architect - Senior</t>
  </si>
  <si>
    <t>SQL Developer</t>
  </si>
  <si>
    <t>Senior SQL Developer</t>
  </si>
  <si>
    <t>Product Manager</t>
  </si>
  <si>
    <t>Mid-Level Java Developer</t>
  </si>
  <si>
    <t>Senior Java Developer</t>
  </si>
  <si>
    <t>Test Automation Engineer</t>
  </si>
  <si>
    <t>Data Entry Clerk</t>
  </si>
  <si>
    <t>Cloud Migration Project Manager</t>
  </si>
  <si>
    <t>Application Support Engineer</t>
  </si>
  <si>
    <t>Senior Application Support Engineer</t>
  </si>
  <si>
    <t>EDI Developer</t>
  </si>
  <si>
    <t>EDI Support Analyst</t>
  </si>
  <si>
    <t>Senior Data Analyst</t>
  </si>
  <si>
    <t>Sr. Business Process Reengineering Specialist</t>
  </si>
  <si>
    <t>Database Administrator - Junior</t>
  </si>
  <si>
    <t>Java Developer - Mid level</t>
  </si>
  <si>
    <t>Systems Engineer - Senior</t>
  </si>
  <si>
    <t>IT Project Manager I</t>
  </si>
  <si>
    <t>IT Project Manager II</t>
  </si>
  <si>
    <t>IT Project Manager III</t>
  </si>
  <si>
    <t>Training/Documentation Specialist</t>
  </si>
  <si>
    <t>Senior Training Documentation Specialist</t>
  </si>
  <si>
    <t>Communications Specialist</t>
  </si>
  <si>
    <t>Journeyman Business Development/Client Relations Manager</t>
  </si>
  <si>
    <t>Business Development/Client Relations Manager</t>
  </si>
  <si>
    <t>Senior Business Development/Client Relations Manager</t>
  </si>
  <si>
    <t>Administrative Assistant</t>
  </si>
  <si>
    <t>Healthcare Systems Analyst I</t>
  </si>
  <si>
    <t>Healthcare Systems Analyst II</t>
  </si>
  <si>
    <t>Healthcare Systems Analyst III</t>
  </si>
  <si>
    <t>Health IT Test Engineer I</t>
  </si>
  <si>
    <t>Health IT Test Engineer II</t>
  </si>
  <si>
    <t>Health IT Test Engineer III</t>
  </si>
  <si>
    <t>Health IT Test Engineer IV</t>
  </si>
  <si>
    <t>Health IT Business Intelligence Analyst I</t>
  </si>
  <si>
    <t>Health IT Business Intelligence Analyst II</t>
  </si>
  <si>
    <t>Health IT Database Administrator I</t>
  </si>
  <si>
    <t>Health IT Database Administrator II</t>
  </si>
  <si>
    <t>Health IT Data Scientist I</t>
  </si>
  <si>
    <t>Health IT Computer Security Systems Specialist I</t>
  </si>
  <si>
    <t>Health IT Computer Security Systems Specialist II</t>
  </si>
  <si>
    <t>Health IT Security Systems Architect I</t>
  </si>
  <si>
    <t>Health IT Security Systems Architect II</t>
  </si>
  <si>
    <t>Health IT Security Analyst I</t>
  </si>
  <si>
    <t>Health IT Security Analyst II</t>
  </si>
  <si>
    <t>Health IT Program Manager I</t>
  </si>
  <si>
    <t>Health IT Program Manager II</t>
  </si>
  <si>
    <t>Health IT Project Manager I</t>
  </si>
  <si>
    <t>Health IT Project Manager II</t>
  </si>
  <si>
    <t>Health IT Subject Matter Expert I</t>
  </si>
  <si>
    <t>Health IT Subject Matter Expert II</t>
  </si>
  <si>
    <t>Health IT Software Developer I</t>
  </si>
  <si>
    <t>Health IT Software Developer II</t>
  </si>
  <si>
    <t>Health IT Software Developer III</t>
  </si>
  <si>
    <t>Health IT Support Engineer I</t>
  </si>
  <si>
    <t>Health IT Solutions Architect I</t>
  </si>
  <si>
    <t>Minimum Education</t>
  </si>
  <si>
    <t>Minimum Years of Experience</t>
  </si>
  <si>
    <t>2/26/2019 to 2/25/2020</t>
  </si>
  <si>
    <t>2/26/2020 to 2/25/2021</t>
  </si>
  <si>
    <t>2/26/2021 to 2/25/2022</t>
  </si>
  <si>
    <t>2/26/2022 to 2/25/2023</t>
  </si>
  <si>
    <t>2/26/2023 to 2/25/2024</t>
  </si>
  <si>
    <t>Labor Category</t>
  </si>
  <si>
    <t>% increase Y1-Y2</t>
  </si>
  <si>
    <t>% increase Y2-Y3</t>
  </si>
  <si>
    <t>% increase Y3-Y4</t>
  </si>
  <si>
    <t>% increase Y4-Y5</t>
  </si>
  <si>
    <t>Average Yearly Increase</t>
  </si>
  <si>
    <t>Overall % Increase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</si>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</sst>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2BE6-017B-D84D-A9D7-A04C227FC95D}">
  <dimension ref="A1:P102"/>
  <sheetViews>
    <sheetView tabSelected="1" zoomScale="120" zoomScaleNormal="120" workbookViewId="0">
      <selection activeCell="G105" sqref="G105"/>
    </sheetView>
  </sheetViews>
  <sheetFormatPr baseColWidth="10" defaultRowHeight="16" x14ac:dyDescent="0.2"/>
  <cols>
    <col min="1" max="1" width="52.83203125" bestFit="1" customWidth="1"/>
    <col min="2" max="2" width="13.83203125" customWidth="1"/>
    <col min="3" max="3" width="11.1640625" customWidth="1"/>
    <col min="12" max="12" width="10.83203125" customWidth="1"/>
  </cols>
  <sheetData>
    <row r="1" spans="1:16" ht="51" x14ac:dyDescent="0.2">
      <c r="A1" s="1" t="s">
        <v>110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J1" s="2" t="s">
        <v>111</v>
      </c>
      <c r="K1" s="2" t="s">
        <v>112</v>
      </c>
      <c r="L1" s="2" t="s">
        <v>113</v>
      </c>
      <c r="M1" s="2" t="s">
        <v>114</v>
      </c>
      <c r="O1" s="2" t="s">
        <v>115</v>
      </c>
      <c r="P1" s="2" t="s">
        <v>116</v>
      </c>
    </row>
    <row r="2" spans="1:16" x14ac:dyDescent="0.2">
      <c r="A2" s="3" t="s">
        <v>5</v>
      </c>
      <c r="B2" s="4" t="s">
        <v>1</v>
      </c>
      <c r="C2" s="4">
        <v>12</v>
      </c>
      <c r="D2" s="4">
        <v>136.83000000000001</v>
      </c>
      <c r="E2" s="4">
        <v>140.25</v>
      </c>
      <c r="F2" s="4">
        <v>143.75</v>
      </c>
      <c r="G2" s="4">
        <v>147.35</v>
      </c>
      <c r="H2" s="4">
        <v>151.03</v>
      </c>
      <c r="J2">
        <f>(E2-D2)/D2</f>
        <v>2.4994518745888965E-2</v>
      </c>
      <c r="K2">
        <f>(F2-E2)/E2</f>
        <v>2.4955436720142603E-2</v>
      </c>
      <c r="L2">
        <f>(G2-F2)/F2</f>
        <v>2.5043478260869525E-2</v>
      </c>
      <c r="M2">
        <f>(H2-G2)/G2</f>
        <v>2.4974550390227397E-2</v>
      </c>
      <c r="O2">
        <f>AVERAGE(J2:M2)</f>
        <v>2.4991996029282121E-2</v>
      </c>
      <c r="P2">
        <f>(H2-D2)/D2</f>
        <v>0.10377841116714162</v>
      </c>
    </row>
    <row r="3" spans="1:16" x14ac:dyDescent="0.2">
      <c r="A3" s="3" t="s">
        <v>6</v>
      </c>
      <c r="B3" s="4" t="s">
        <v>1</v>
      </c>
      <c r="C3" s="4">
        <v>12</v>
      </c>
      <c r="D3" s="4">
        <v>127.05</v>
      </c>
      <c r="E3" s="4">
        <v>130.22999999999999</v>
      </c>
      <c r="F3" s="4">
        <v>133.47999999999999</v>
      </c>
      <c r="G3" s="4">
        <v>136.82</v>
      </c>
      <c r="H3" s="4">
        <v>140.24</v>
      </c>
      <c r="J3">
        <f>(E3-D3)/D3</f>
        <v>2.5029515938606792E-2</v>
      </c>
      <c r="K3">
        <f>(F3-E3)/E3</f>
        <v>2.4955847347001462E-2</v>
      </c>
      <c r="L3">
        <f>(G3-F3)/F3</f>
        <v>2.5022475277195113E-2</v>
      </c>
      <c r="M3">
        <f>(H3-G3)/G3</f>
        <v>2.4996345563514225E-2</v>
      </c>
      <c r="O3">
        <f t="shared" ref="O3:O66" si="0">AVERAGE(J3:M3)</f>
        <v>2.5001046031579398E-2</v>
      </c>
      <c r="P3">
        <f>(H3-D3)/D3</f>
        <v>0.10381739472648573</v>
      </c>
    </row>
    <row r="4" spans="1:16" x14ac:dyDescent="0.2">
      <c r="A4" s="3" t="s">
        <v>7</v>
      </c>
      <c r="B4" s="4" t="s">
        <v>1</v>
      </c>
      <c r="C4" s="4">
        <v>7</v>
      </c>
      <c r="D4" s="4">
        <v>93.82</v>
      </c>
      <c r="E4" s="4">
        <v>96.17</v>
      </c>
      <c r="F4" s="4">
        <v>98.57</v>
      </c>
      <c r="G4" s="4">
        <v>101.04</v>
      </c>
      <c r="H4" s="4">
        <v>103.56</v>
      </c>
      <c r="J4">
        <f t="shared" ref="J4:J67" si="1">(E4-D4)/D4</f>
        <v>2.504796418674066E-2</v>
      </c>
      <c r="K4">
        <f t="shared" ref="K4:K67" si="2">(F4-E4)/E4</f>
        <v>2.4955807424352619E-2</v>
      </c>
      <c r="L4">
        <f t="shared" ref="L4:L67" si="3">(G4-F4)/F4</f>
        <v>2.5058334178756348E-2</v>
      </c>
      <c r="M4">
        <f t="shared" ref="M4:M67" si="4">(H4-G4)/G4</f>
        <v>2.4940617577197108E-2</v>
      </c>
      <c r="O4">
        <f t="shared" si="0"/>
        <v>2.5000680841761682E-2</v>
      </c>
      <c r="P4">
        <f t="shared" ref="P4:P61" si="5">(H4-D4)/D4</f>
        <v>0.10381581752291633</v>
      </c>
    </row>
    <row r="5" spans="1:16" x14ac:dyDescent="0.2">
      <c r="A5" s="3" t="s">
        <v>8</v>
      </c>
      <c r="B5" s="4" t="s">
        <v>1</v>
      </c>
      <c r="C5" s="4">
        <v>8</v>
      </c>
      <c r="D5" s="4">
        <v>119.23</v>
      </c>
      <c r="E5" s="4">
        <v>122.22</v>
      </c>
      <c r="F5" s="4">
        <v>125.27</v>
      </c>
      <c r="G5" s="4">
        <v>128.4</v>
      </c>
      <c r="H5" s="4">
        <v>131.61000000000001</v>
      </c>
      <c r="J5">
        <f t="shared" si="1"/>
        <v>2.5077581145684768E-2</v>
      </c>
      <c r="K5">
        <f t="shared" si="2"/>
        <v>2.4954999181803283E-2</v>
      </c>
      <c r="L5">
        <f t="shared" si="3"/>
        <v>2.4986030174822461E-2</v>
      </c>
      <c r="M5">
        <f t="shared" si="4"/>
        <v>2.500000000000006E-2</v>
      </c>
      <c r="O5">
        <f t="shared" si="0"/>
        <v>2.5004652625577644E-2</v>
      </c>
      <c r="P5">
        <f t="shared" si="5"/>
        <v>0.10383292795437397</v>
      </c>
    </row>
    <row r="6" spans="1:16" x14ac:dyDescent="0.2">
      <c r="A6" s="3" t="s">
        <v>9</v>
      </c>
      <c r="B6" s="4" t="s">
        <v>1</v>
      </c>
      <c r="C6" s="4">
        <v>5</v>
      </c>
      <c r="D6" s="4">
        <v>107.51</v>
      </c>
      <c r="E6" s="4">
        <v>110.19</v>
      </c>
      <c r="F6" s="4">
        <v>112.95</v>
      </c>
      <c r="G6" s="4">
        <v>115.77</v>
      </c>
      <c r="H6" s="4">
        <v>118.67</v>
      </c>
      <c r="J6">
        <f t="shared" si="1"/>
        <v>2.4927913682448073E-2</v>
      </c>
      <c r="K6">
        <f t="shared" si="2"/>
        <v>2.5047644976858199E-2</v>
      </c>
      <c r="L6">
        <f t="shared" si="3"/>
        <v>2.4966799468791441E-2</v>
      </c>
      <c r="M6">
        <f t="shared" si="4"/>
        <v>2.5049667444070188E-2</v>
      </c>
      <c r="O6">
        <f t="shared" si="0"/>
        <v>2.4998006393041977E-2</v>
      </c>
      <c r="P6">
        <f t="shared" si="5"/>
        <v>0.10380429727467208</v>
      </c>
    </row>
    <row r="7" spans="1:16" x14ac:dyDescent="0.2">
      <c r="A7" s="3" t="s">
        <v>10</v>
      </c>
      <c r="B7" s="4" t="s">
        <v>1</v>
      </c>
      <c r="C7" s="4">
        <v>8</v>
      </c>
      <c r="D7" s="4">
        <v>117.28</v>
      </c>
      <c r="E7" s="4">
        <v>120.21</v>
      </c>
      <c r="F7" s="4">
        <v>123.22</v>
      </c>
      <c r="G7" s="4">
        <v>126.3</v>
      </c>
      <c r="H7" s="4">
        <v>129.44999999999999</v>
      </c>
      <c r="J7">
        <f t="shared" si="1"/>
        <v>2.4982946793997207E-2</v>
      </c>
      <c r="K7">
        <f t="shared" si="2"/>
        <v>2.5039514183512232E-2</v>
      </c>
      <c r="L7">
        <f t="shared" si="3"/>
        <v>2.4995942217172523E-2</v>
      </c>
      <c r="M7">
        <f t="shared" si="4"/>
        <v>2.4940617577197084E-2</v>
      </c>
      <c r="O7">
        <f t="shared" si="0"/>
        <v>2.4989755192969761E-2</v>
      </c>
      <c r="P7">
        <f t="shared" si="5"/>
        <v>0.10376875852660289</v>
      </c>
    </row>
    <row r="8" spans="1:16" x14ac:dyDescent="0.2">
      <c r="A8" s="3" t="s">
        <v>11</v>
      </c>
      <c r="B8" s="4" t="s">
        <v>1</v>
      </c>
      <c r="C8" s="4">
        <v>3</v>
      </c>
      <c r="D8" s="4">
        <v>78.19</v>
      </c>
      <c r="E8" s="4">
        <v>80.14</v>
      </c>
      <c r="F8" s="4">
        <v>82.14</v>
      </c>
      <c r="G8" s="4">
        <v>84.2</v>
      </c>
      <c r="H8" s="4">
        <v>86.3</v>
      </c>
      <c r="J8">
        <f t="shared" si="1"/>
        <v>2.4939250543547804E-2</v>
      </c>
      <c r="K8">
        <f t="shared" si="2"/>
        <v>2.4956326428749689E-2</v>
      </c>
      <c r="L8">
        <f t="shared" si="3"/>
        <v>2.5079133187241323E-2</v>
      </c>
      <c r="M8">
        <f t="shared" si="4"/>
        <v>2.494061757719708E-2</v>
      </c>
      <c r="O8">
        <f t="shared" si="0"/>
        <v>2.4978831934183973E-2</v>
      </c>
      <c r="P8">
        <f t="shared" si="5"/>
        <v>0.1037217035426525</v>
      </c>
    </row>
    <row r="9" spans="1:16" x14ac:dyDescent="0.2">
      <c r="A9" s="3" t="s">
        <v>12</v>
      </c>
      <c r="B9" s="4" t="s">
        <v>1</v>
      </c>
      <c r="C9" s="4">
        <v>6</v>
      </c>
      <c r="D9" s="4">
        <v>102.62</v>
      </c>
      <c r="E9" s="4">
        <v>105.19</v>
      </c>
      <c r="F9" s="4">
        <v>107.81</v>
      </c>
      <c r="G9" s="4">
        <v>110.51</v>
      </c>
      <c r="H9" s="4">
        <v>113.27</v>
      </c>
      <c r="J9">
        <f t="shared" si="1"/>
        <v>2.5043851101149806E-2</v>
      </c>
      <c r="K9">
        <f t="shared" si="2"/>
        <v>2.4907310580853739E-2</v>
      </c>
      <c r="L9">
        <f t="shared" si="3"/>
        <v>2.504405899267232E-2</v>
      </c>
      <c r="M9">
        <f t="shared" si="4"/>
        <v>2.4975115374174198E-2</v>
      </c>
      <c r="O9">
        <f t="shared" si="0"/>
        <v>2.4992584012212517E-2</v>
      </c>
      <c r="P9">
        <f t="shared" si="5"/>
        <v>0.10378093938803343</v>
      </c>
    </row>
    <row r="10" spans="1:16" x14ac:dyDescent="0.2">
      <c r="A10" s="3" t="s">
        <v>0</v>
      </c>
      <c r="B10" s="4" t="s">
        <v>1</v>
      </c>
      <c r="C10" s="4">
        <v>10</v>
      </c>
      <c r="D10" s="4">
        <v>124.12</v>
      </c>
      <c r="E10" s="4">
        <v>127.22</v>
      </c>
      <c r="F10" s="4">
        <v>130.4</v>
      </c>
      <c r="G10" s="4">
        <v>133.66</v>
      </c>
      <c r="H10" s="4">
        <v>137.01</v>
      </c>
      <c r="J10">
        <f t="shared" si="1"/>
        <v>2.4975829842088255E-2</v>
      </c>
      <c r="K10">
        <f t="shared" si="2"/>
        <v>2.499606980034591E-2</v>
      </c>
      <c r="L10">
        <f t="shared" si="3"/>
        <v>2.4999999999999929E-2</v>
      </c>
      <c r="M10">
        <f t="shared" si="4"/>
        <v>2.5063594194224111E-2</v>
      </c>
      <c r="O10">
        <f t="shared" si="0"/>
        <v>2.5008873459164548E-2</v>
      </c>
      <c r="P10">
        <f t="shared" si="5"/>
        <v>0.10385111182726382</v>
      </c>
    </row>
    <row r="11" spans="1:16" x14ac:dyDescent="0.2">
      <c r="A11" s="3" t="s">
        <v>13</v>
      </c>
      <c r="B11" s="4" t="s">
        <v>2</v>
      </c>
      <c r="C11" s="4">
        <v>5</v>
      </c>
      <c r="D11" s="4">
        <v>82.1</v>
      </c>
      <c r="E11" s="4">
        <v>84.15</v>
      </c>
      <c r="F11" s="4">
        <v>86.25</v>
      </c>
      <c r="G11" s="4">
        <v>88.41</v>
      </c>
      <c r="H11" s="4">
        <v>90.62</v>
      </c>
      <c r="J11">
        <f t="shared" si="1"/>
        <v>2.4969549330085401E-2</v>
      </c>
      <c r="K11">
        <f t="shared" si="2"/>
        <v>2.4955436720142533E-2</v>
      </c>
      <c r="L11">
        <f t="shared" si="3"/>
        <v>2.5043478260869525E-2</v>
      </c>
      <c r="M11">
        <f t="shared" si="4"/>
        <v>2.4997172265580906E-2</v>
      </c>
      <c r="O11">
        <f t="shared" si="0"/>
        <v>2.4991409144169592E-2</v>
      </c>
      <c r="P11">
        <f t="shared" si="5"/>
        <v>0.10377588306942766</v>
      </c>
    </row>
    <row r="12" spans="1:16" x14ac:dyDescent="0.2">
      <c r="A12" s="3" t="s">
        <v>14</v>
      </c>
      <c r="B12" s="4" t="s">
        <v>2</v>
      </c>
      <c r="C12" s="4">
        <v>0.5</v>
      </c>
      <c r="D12" s="4">
        <v>60.59</v>
      </c>
      <c r="E12" s="4">
        <v>62.11</v>
      </c>
      <c r="F12" s="4">
        <v>63.66</v>
      </c>
      <c r="G12" s="4">
        <v>65.25</v>
      </c>
      <c r="H12" s="4">
        <v>66.88</v>
      </c>
      <c r="J12">
        <f t="shared" si="1"/>
        <v>2.5086647961709785E-2</v>
      </c>
      <c r="K12">
        <f t="shared" si="2"/>
        <v>2.495572371598772E-2</v>
      </c>
      <c r="L12">
        <f t="shared" si="3"/>
        <v>2.497643732327998E-2</v>
      </c>
      <c r="M12">
        <f t="shared" si="4"/>
        <v>2.4980842911877323E-2</v>
      </c>
      <c r="O12">
        <f t="shared" si="0"/>
        <v>2.4999912978213704E-2</v>
      </c>
      <c r="P12">
        <f t="shared" si="5"/>
        <v>0.10381251031523341</v>
      </c>
    </row>
    <row r="13" spans="1:16" x14ac:dyDescent="0.2">
      <c r="A13" s="3" t="s">
        <v>15</v>
      </c>
      <c r="B13" s="4" t="s">
        <v>2</v>
      </c>
      <c r="C13" s="4">
        <v>3</v>
      </c>
      <c r="D13" s="4">
        <v>62.55</v>
      </c>
      <c r="E13" s="4">
        <v>64.11</v>
      </c>
      <c r="F13" s="4">
        <v>65.72</v>
      </c>
      <c r="G13" s="4">
        <v>67.36</v>
      </c>
      <c r="H13" s="4">
        <v>69.040000000000006</v>
      </c>
      <c r="J13">
        <f t="shared" si="1"/>
        <v>2.4940047961630733E-2</v>
      </c>
      <c r="K13">
        <f t="shared" si="2"/>
        <v>2.5113086881921688E-2</v>
      </c>
      <c r="L13">
        <f t="shared" si="3"/>
        <v>2.4954351795496054E-2</v>
      </c>
      <c r="M13">
        <f t="shared" si="4"/>
        <v>2.494061757719725E-2</v>
      </c>
      <c r="O13">
        <f t="shared" si="0"/>
        <v>2.4987026054061431E-2</v>
      </c>
      <c r="P13">
        <f t="shared" si="5"/>
        <v>0.10375699440447657</v>
      </c>
    </row>
    <row r="14" spans="1:16" x14ac:dyDescent="0.2">
      <c r="A14" s="3" t="s">
        <v>16</v>
      </c>
      <c r="B14" s="4" t="s">
        <v>1</v>
      </c>
      <c r="C14" s="4">
        <v>3</v>
      </c>
      <c r="D14" s="4">
        <v>83.07</v>
      </c>
      <c r="E14" s="4">
        <v>85.15</v>
      </c>
      <c r="F14" s="4">
        <v>87.28</v>
      </c>
      <c r="G14" s="4">
        <v>89.46</v>
      </c>
      <c r="H14" s="4">
        <v>91.7</v>
      </c>
      <c r="J14">
        <f t="shared" si="1"/>
        <v>2.503912363067308E-2</v>
      </c>
      <c r="K14">
        <f t="shared" si="2"/>
        <v>2.5014679976511984E-2</v>
      </c>
      <c r="L14">
        <f t="shared" si="3"/>
        <v>2.4977085242896341E-2</v>
      </c>
      <c r="M14">
        <f t="shared" si="4"/>
        <v>2.5039123630673031E-2</v>
      </c>
      <c r="O14">
        <f t="shared" si="0"/>
        <v>2.5017503120188606E-2</v>
      </c>
      <c r="P14">
        <f t="shared" si="5"/>
        <v>0.10388828698687866</v>
      </c>
    </row>
    <row r="15" spans="1:16" x14ac:dyDescent="0.2">
      <c r="A15" s="3" t="s">
        <v>17</v>
      </c>
      <c r="B15" s="4" t="s">
        <v>1</v>
      </c>
      <c r="C15" s="4">
        <v>5</v>
      </c>
      <c r="D15" s="4">
        <v>87.96</v>
      </c>
      <c r="E15" s="4">
        <v>90.16</v>
      </c>
      <c r="F15" s="4">
        <v>92.41</v>
      </c>
      <c r="G15" s="4">
        <v>94.72</v>
      </c>
      <c r="H15" s="4">
        <v>97.09</v>
      </c>
      <c r="J15">
        <f t="shared" si="1"/>
        <v>2.5011368804001854E-2</v>
      </c>
      <c r="K15">
        <f t="shared" si="2"/>
        <v>2.4955634427684118E-2</v>
      </c>
      <c r="L15">
        <f t="shared" si="3"/>
        <v>2.4997294665079564E-2</v>
      </c>
      <c r="M15">
        <f t="shared" si="4"/>
        <v>2.5021114864864913E-2</v>
      </c>
      <c r="O15">
        <f t="shared" si="0"/>
        <v>2.4996353190407612E-2</v>
      </c>
      <c r="P15">
        <f t="shared" si="5"/>
        <v>0.10379718053660766</v>
      </c>
    </row>
    <row r="16" spans="1:16" x14ac:dyDescent="0.2">
      <c r="A16" s="3" t="s">
        <v>18</v>
      </c>
      <c r="B16" s="4" t="s">
        <v>1</v>
      </c>
      <c r="C16" s="4">
        <v>1</v>
      </c>
      <c r="D16" s="4">
        <v>76.23</v>
      </c>
      <c r="E16" s="4">
        <v>78.14</v>
      </c>
      <c r="F16" s="4">
        <v>80.09</v>
      </c>
      <c r="G16" s="4">
        <v>82.09</v>
      </c>
      <c r="H16" s="4">
        <v>84.15</v>
      </c>
      <c r="J16">
        <f t="shared" si="1"/>
        <v>2.5055752328479557E-2</v>
      </c>
      <c r="K16">
        <f t="shared" si="2"/>
        <v>2.4955208599948847E-2</v>
      </c>
      <c r="L16">
        <f t="shared" si="3"/>
        <v>2.4971906605069295E-2</v>
      </c>
      <c r="M16">
        <f t="shared" si="4"/>
        <v>2.5094408575953249E-2</v>
      </c>
      <c r="O16">
        <f t="shared" si="0"/>
        <v>2.5019319027362735E-2</v>
      </c>
      <c r="P16">
        <f t="shared" si="5"/>
        <v>0.10389610389610392</v>
      </c>
    </row>
    <row r="17" spans="1:16" x14ac:dyDescent="0.2">
      <c r="A17" s="3" t="s">
        <v>19</v>
      </c>
      <c r="B17" s="4" t="s">
        <v>1</v>
      </c>
      <c r="C17" s="4">
        <v>5</v>
      </c>
      <c r="D17" s="4">
        <v>107.51</v>
      </c>
      <c r="E17" s="4">
        <v>110.19</v>
      </c>
      <c r="F17" s="4">
        <v>112.95</v>
      </c>
      <c r="G17" s="4">
        <v>115.77</v>
      </c>
      <c r="H17" s="4">
        <v>118.67</v>
      </c>
      <c r="J17">
        <f t="shared" si="1"/>
        <v>2.4927913682448073E-2</v>
      </c>
      <c r="K17">
        <f t="shared" si="2"/>
        <v>2.5047644976858199E-2</v>
      </c>
      <c r="L17">
        <f t="shared" si="3"/>
        <v>2.4966799468791441E-2</v>
      </c>
      <c r="M17">
        <f t="shared" si="4"/>
        <v>2.5049667444070188E-2</v>
      </c>
      <c r="O17">
        <f t="shared" si="0"/>
        <v>2.4998006393041977E-2</v>
      </c>
      <c r="P17">
        <f t="shared" si="5"/>
        <v>0.10380429727467208</v>
      </c>
    </row>
    <row r="18" spans="1:16" x14ac:dyDescent="0.2">
      <c r="A18" s="3" t="s">
        <v>20</v>
      </c>
      <c r="B18" s="4" t="s">
        <v>1</v>
      </c>
      <c r="C18" s="4">
        <v>4</v>
      </c>
      <c r="D18" s="4">
        <v>68.41</v>
      </c>
      <c r="E18" s="4">
        <v>70.12</v>
      </c>
      <c r="F18" s="4">
        <v>71.88</v>
      </c>
      <c r="G18" s="4">
        <v>73.67</v>
      </c>
      <c r="H18" s="4">
        <v>75.52</v>
      </c>
      <c r="J18">
        <f t="shared" si="1"/>
        <v>2.4996345563514225E-2</v>
      </c>
      <c r="K18">
        <f t="shared" si="2"/>
        <v>2.5099828864803064E-2</v>
      </c>
      <c r="L18">
        <f t="shared" si="3"/>
        <v>2.4902615470228248E-2</v>
      </c>
      <c r="M18">
        <f t="shared" si="4"/>
        <v>2.5111985882991641E-2</v>
      </c>
      <c r="O18">
        <f t="shared" si="0"/>
        <v>2.5027693945384295E-2</v>
      </c>
      <c r="P18">
        <f t="shared" si="5"/>
        <v>0.10393217365882181</v>
      </c>
    </row>
    <row r="19" spans="1:16" x14ac:dyDescent="0.2">
      <c r="A19" s="3" t="s">
        <v>21</v>
      </c>
      <c r="B19" s="4" t="s">
        <v>1</v>
      </c>
      <c r="C19" s="4">
        <v>8</v>
      </c>
      <c r="D19" s="4">
        <v>80.14</v>
      </c>
      <c r="E19" s="4">
        <v>82.14</v>
      </c>
      <c r="F19" s="4">
        <v>84.2</v>
      </c>
      <c r="G19" s="4">
        <v>86.3</v>
      </c>
      <c r="H19" s="4">
        <v>88.46</v>
      </c>
      <c r="J19">
        <f t="shared" si="1"/>
        <v>2.4956326428749689E-2</v>
      </c>
      <c r="K19">
        <f t="shared" si="2"/>
        <v>2.5079133187241323E-2</v>
      </c>
      <c r="L19">
        <f t="shared" si="3"/>
        <v>2.494061757719708E-2</v>
      </c>
      <c r="M19">
        <f t="shared" si="4"/>
        <v>2.5028968713789068E-2</v>
      </c>
      <c r="O19">
        <f t="shared" si="0"/>
        <v>2.500126147674429E-2</v>
      </c>
      <c r="P19">
        <f t="shared" si="5"/>
        <v>0.10381831794359862</v>
      </c>
    </row>
    <row r="20" spans="1:16" s="6" customFormat="1" x14ac:dyDescent="0.2">
      <c r="A20" s="10" t="s">
        <v>22</v>
      </c>
      <c r="B20" s="11" t="s">
        <v>1</v>
      </c>
      <c r="C20" s="11">
        <v>8</v>
      </c>
      <c r="D20" s="11">
        <v>112.39</v>
      </c>
      <c r="E20" s="11">
        <v>115.2</v>
      </c>
      <c r="F20" s="11">
        <v>118.08</v>
      </c>
      <c r="G20" s="11">
        <v>121.03</v>
      </c>
      <c r="H20" s="11">
        <v>124.06</v>
      </c>
      <c r="I20" s="12"/>
      <c r="J20" s="12">
        <f t="shared" si="1"/>
        <v>2.5002224397188383E-2</v>
      </c>
      <c r="K20" s="12">
        <f t="shared" si="2"/>
        <v>2.499999999999996E-2</v>
      </c>
      <c r="L20" s="12">
        <f t="shared" si="3"/>
        <v>2.4983062330623331E-2</v>
      </c>
      <c r="M20" s="12">
        <f t="shared" si="4"/>
        <v>2.503511526067918E-2</v>
      </c>
      <c r="N20" s="12"/>
      <c r="O20" s="12">
        <f t="shared" si="0"/>
        <v>2.5005100497122713E-2</v>
      </c>
      <c r="P20" s="12">
        <f t="shared" si="5"/>
        <v>0.10383486075273603</v>
      </c>
    </row>
    <row r="21" spans="1:16" x14ac:dyDescent="0.2">
      <c r="A21" s="3" t="s">
        <v>23</v>
      </c>
      <c r="B21" s="4" t="s">
        <v>1</v>
      </c>
      <c r="C21" s="4">
        <v>6</v>
      </c>
      <c r="D21" s="4">
        <v>105.55</v>
      </c>
      <c r="E21" s="4">
        <v>108.19</v>
      </c>
      <c r="F21" s="4">
        <v>110.9</v>
      </c>
      <c r="G21" s="4">
        <v>113.67</v>
      </c>
      <c r="H21" s="4">
        <v>116.51</v>
      </c>
      <c r="J21">
        <f t="shared" si="1"/>
        <v>2.5011842728564666E-2</v>
      </c>
      <c r="K21">
        <f t="shared" si="2"/>
        <v>2.5048525741750698E-2</v>
      </c>
      <c r="L21">
        <f t="shared" si="3"/>
        <v>2.4977457168620341E-2</v>
      </c>
      <c r="M21">
        <f t="shared" si="4"/>
        <v>2.4984604557051142E-2</v>
      </c>
      <c r="O21">
        <f t="shared" si="0"/>
        <v>2.5005607548996715E-2</v>
      </c>
      <c r="P21">
        <f t="shared" si="5"/>
        <v>0.10383704405495034</v>
      </c>
    </row>
    <row r="22" spans="1:16" x14ac:dyDescent="0.2">
      <c r="A22" s="3" t="s">
        <v>24</v>
      </c>
      <c r="B22" s="4" t="s">
        <v>3</v>
      </c>
      <c r="C22" s="4">
        <v>2</v>
      </c>
      <c r="D22" s="4">
        <v>95.78</v>
      </c>
      <c r="E22" s="4">
        <v>98.17</v>
      </c>
      <c r="F22" s="4">
        <v>100.63</v>
      </c>
      <c r="G22" s="4">
        <v>103.14</v>
      </c>
      <c r="H22" s="4">
        <v>105.72</v>
      </c>
      <c r="J22">
        <f t="shared" si="1"/>
        <v>2.4953017331384428E-2</v>
      </c>
      <c r="K22">
        <f t="shared" si="2"/>
        <v>2.505857186513185E-2</v>
      </c>
      <c r="L22">
        <f t="shared" si="3"/>
        <v>2.4942859982112743E-2</v>
      </c>
      <c r="M22">
        <f t="shared" si="4"/>
        <v>2.5014543339150652E-2</v>
      </c>
      <c r="O22">
        <f t="shared" si="0"/>
        <v>2.4992248129444918E-2</v>
      </c>
      <c r="P22">
        <f t="shared" si="5"/>
        <v>0.10377949467529753</v>
      </c>
    </row>
    <row r="23" spans="1:16" x14ac:dyDescent="0.2">
      <c r="A23" s="3" t="s">
        <v>25</v>
      </c>
      <c r="B23" s="4" t="s">
        <v>1</v>
      </c>
      <c r="C23" s="4">
        <v>7</v>
      </c>
      <c r="D23" s="4">
        <v>76.23</v>
      </c>
      <c r="E23" s="4">
        <v>78.14</v>
      </c>
      <c r="F23" s="4">
        <v>80.09</v>
      </c>
      <c r="G23" s="4">
        <v>82.09</v>
      </c>
      <c r="H23" s="4">
        <v>84.15</v>
      </c>
      <c r="J23">
        <f t="shared" si="1"/>
        <v>2.5055752328479557E-2</v>
      </c>
      <c r="K23">
        <f t="shared" si="2"/>
        <v>2.4955208599948847E-2</v>
      </c>
      <c r="L23">
        <f t="shared" si="3"/>
        <v>2.4971906605069295E-2</v>
      </c>
      <c r="M23">
        <f t="shared" si="4"/>
        <v>2.5094408575953249E-2</v>
      </c>
      <c r="O23">
        <f t="shared" si="0"/>
        <v>2.5019319027362735E-2</v>
      </c>
      <c r="P23">
        <f t="shared" si="5"/>
        <v>0.10389610389610392</v>
      </c>
    </row>
    <row r="24" spans="1:16" x14ac:dyDescent="0.2">
      <c r="A24" s="3" t="s">
        <v>26</v>
      </c>
      <c r="B24" s="4" t="s">
        <v>1</v>
      </c>
      <c r="C24" s="4">
        <v>10</v>
      </c>
      <c r="D24" s="4">
        <v>122.17</v>
      </c>
      <c r="E24" s="4">
        <v>125.22</v>
      </c>
      <c r="F24" s="4">
        <v>128.35</v>
      </c>
      <c r="G24" s="4">
        <v>131.56</v>
      </c>
      <c r="H24" s="4">
        <v>134.85</v>
      </c>
      <c r="J24">
        <f t="shared" si="1"/>
        <v>2.4965212408938342E-2</v>
      </c>
      <c r="K24">
        <f t="shared" si="2"/>
        <v>2.4996007027631332E-2</v>
      </c>
      <c r="L24">
        <f t="shared" si="3"/>
        <v>2.5009738994935787E-2</v>
      </c>
      <c r="M24">
        <f t="shared" si="4"/>
        <v>2.5007601094557557E-2</v>
      </c>
      <c r="O24">
        <f t="shared" si="0"/>
        <v>2.4994639881515755E-2</v>
      </c>
      <c r="P24">
        <f t="shared" si="5"/>
        <v>0.10378980109683222</v>
      </c>
    </row>
    <row r="25" spans="1:16" x14ac:dyDescent="0.2">
      <c r="A25" s="3" t="s">
        <v>27</v>
      </c>
      <c r="B25" s="4" t="s">
        <v>1</v>
      </c>
      <c r="C25" s="4">
        <v>10</v>
      </c>
      <c r="D25" s="4">
        <v>107.51</v>
      </c>
      <c r="E25" s="4">
        <v>110.19</v>
      </c>
      <c r="F25" s="4">
        <v>112.95</v>
      </c>
      <c r="G25" s="4">
        <v>115.77</v>
      </c>
      <c r="H25" s="4">
        <v>118.67</v>
      </c>
      <c r="J25">
        <f t="shared" si="1"/>
        <v>2.4927913682448073E-2</v>
      </c>
      <c r="K25">
        <f t="shared" si="2"/>
        <v>2.5047644976858199E-2</v>
      </c>
      <c r="L25">
        <f t="shared" si="3"/>
        <v>2.4966799468791441E-2</v>
      </c>
      <c r="M25">
        <f t="shared" si="4"/>
        <v>2.5049667444070188E-2</v>
      </c>
      <c r="O25">
        <f t="shared" si="0"/>
        <v>2.4998006393041977E-2</v>
      </c>
      <c r="P25">
        <f t="shared" si="5"/>
        <v>0.10380429727467208</v>
      </c>
    </row>
    <row r="26" spans="1:16" x14ac:dyDescent="0.2">
      <c r="A26" s="3" t="s">
        <v>28</v>
      </c>
      <c r="B26" s="4" t="s">
        <v>1</v>
      </c>
      <c r="C26" s="4">
        <v>10</v>
      </c>
      <c r="D26" s="4">
        <v>151.49</v>
      </c>
      <c r="E26" s="4">
        <v>155.27000000000001</v>
      </c>
      <c r="F26" s="4">
        <v>159.16</v>
      </c>
      <c r="G26" s="4">
        <v>163.13</v>
      </c>
      <c r="H26" s="4">
        <v>167.21</v>
      </c>
      <c r="J26">
        <f t="shared" si="1"/>
        <v>2.4952142055581234E-2</v>
      </c>
      <c r="K26">
        <f t="shared" si="2"/>
        <v>2.5053133251754917E-2</v>
      </c>
      <c r="L26">
        <f t="shared" si="3"/>
        <v>2.494345312892686E-2</v>
      </c>
      <c r="M26">
        <f t="shared" si="4"/>
        <v>2.5010727640532169E-2</v>
      </c>
      <c r="O26">
        <f t="shared" si="0"/>
        <v>2.4989864019198796E-2</v>
      </c>
      <c r="P26">
        <f t="shared" si="5"/>
        <v>0.10376922569146477</v>
      </c>
    </row>
    <row r="27" spans="1:16" s="5" customFormat="1" x14ac:dyDescent="0.2">
      <c r="A27" s="7" t="s">
        <v>29</v>
      </c>
      <c r="B27" s="8" t="s">
        <v>1</v>
      </c>
      <c r="C27" s="8">
        <v>7</v>
      </c>
      <c r="D27" s="8">
        <v>117.28</v>
      </c>
      <c r="E27" s="8">
        <v>120.21</v>
      </c>
      <c r="F27" s="8">
        <v>123.22</v>
      </c>
      <c r="G27" s="8">
        <v>126.3</v>
      </c>
      <c r="H27" s="8">
        <v>129.44999999999999</v>
      </c>
      <c r="I27" s="9"/>
      <c r="J27" s="9">
        <f t="shared" si="1"/>
        <v>2.4982946793997207E-2</v>
      </c>
      <c r="K27" s="9">
        <f t="shared" si="2"/>
        <v>2.5039514183512232E-2</v>
      </c>
      <c r="L27" s="9">
        <f t="shared" si="3"/>
        <v>2.4995942217172523E-2</v>
      </c>
      <c r="M27" s="9">
        <f t="shared" si="4"/>
        <v>2.4940617577197084E-2</v>
      </c>
      <c r="N27" s="9"/>
      <c r="O27" s="9">
        <f t="shared" si="0"/>
        <v>2.4989755192969761E-2</v>
      </c>
      <c r="P27" s="9">
        <f t="shared" si="5"/>
        <v>0.10376875852660289</v>
      </c>
    </row>
    <row r="28" spans="1:16" x14ac:dyDescent="0.2">
      <c r="A28" s="3" t="s">
        <v>30</v>
      </c>
      <c r="B28" s="4" t="s">
        <v>1</v>
      </c>
      <c r="C28" s="4">
        <v>7</v>
      </c>
      <c r="D28" s="4">
        <v>107.51</v>
      </c>
      <c r="E28" s="4">
        <v>110.19</v>
      </c>
      <c r="F28" s="4">
        <v>112.95</v>
      </c>
      <c r="G28" s="4">
        <v>115.77</v>
      </c>
      <c r="H28" s="4">
        <v>118.67</v>
      </c>
      <c r="J28">
        <f t="shared" si="1"/>
        <v>2.4927913682448073E-2</v>
      </c>
      <c r="K28">
        <f t="shared" si="2"/>
        <v>2.5047644976858199E-2</v>
      </c>
      <c r="L28">
        <f t="shared" si="3"/>
        <v>2.4966799468791441E-2</v>
      </c>
      <c r="M28">
        <f t="shared" si="4"/>
        <v>2.5049667444070188E-2</v>
      </c>
      <c r="O28">
        <f t="shared" si="0"/>
        <v>2.4998006393041977E-2</v>
      </c>
      <c r="P28">
        <f t="shared" si="5"/>
        <v>0.10380429727467208</v>
      </c>
    </row>
    <row r="29" spans="1:16" x14ac:dyDescent="0.2">
      <c r="A29" s="3" t="s">
        <v>31</v>
      </c>
      <c r="B29" s="4" t="s">
        <v>1</v>
      </c>
      <c r="C29" s="4">
        <v>10</v>
      </c>
      <c r="D29" s="4">
        <v>141.71</v>
      </c>
      <c r="E29" s="4">
        <v>145.26</v>
      </c>
      <c r="F29" s="4">
        <v>148.88999999999999</v>
      </c>
      <c r="G29" s="4">
        <v>152.61000000000001</v>
      </c>
      <c r="H29" s="4">
        <v>156.41999999999999</v>
      </c>
      <c r="J29">
        <f t="shared" si="1"/>
        <v>2.5051160821395687E-2</v>
      </c>
      <c r="K29">
        <f t="shared" si="2"/>
        <v>2.4989673688558416E-2</v>
      </c>
      <c r="L29">
        <f t="shared" si="3"/>
        <v>2.4984888172476509E-2</v>
      </c>
      <c r="M29">
        <f t="shared" si="4"/>
        <v>2.4965598584627307E-2</v>
      </c>
      <c r="O29">
        <f t="shared" si="0"/>
        <v>2.4997830316764478E-2</v>
      </c>
      <c r="P29">
        <f t="shared" si="5"/>
        <v>0.10380354244583995</v>
      </c>
    </row>
    <row r="30" spans="1:16" s="5" customFormat="1" x14ac:dyDescent="0.2">
      <c r="A30" s="7" t="s">
        <v>32</v>
      </c>
      <c r="B30" s="8" t="s">
        <v>1</v>
      </c>
      <c r="C30" s="8">
        <v>7</v>
      </c>
      <c r="D30" s="8">
        <v>92.85</v>
      </c>
      <c r="E30" s="8">
        <v>95.17</v>
      </c>
      <c r="F30" s="8">
        <v>97.55</v>
      </c>
      <c r="G30" s="8">
        <v>99.99</v>
      </c>
      <c r="H30" s="8">
        <v>102.48</v>
      </c>
      <c r="I30" s="9"/>
      <c r="J30" s="9">
        <f t="shared" si="1"/>
        <v>2.4986537425955923E-2</v>
      </c>
      <c r="K30" s="9">
        <f t="shared" si="2"/>
        <v>2.5007880634653729E-2</v>
      </c>
      <c r="L30" s="9">
        <f t="shared" si="3"/>
        <v>2.5012813941568405E-2</v>
      </c>
      <c r="M30" s="9">
        <f t="shared" si="4"/>
        <v>2.4902490249024994E-2</v>
      </c>
      <c r="N30" s="9"/>
      <c r="O30" s="9">
        <f t="shared" si="0"/>
        <v>2.4977430562800763E-2</v>
      </c>
      <c r="P30" s="9">
        <f t="shared" si="5"/>
        <v>0.10371567043618751</v>
      </c>
    </row>
    <row r="31" spans="1:16" x14ac:dyDescent="0.2">
      <c r="A31" s="3" t="s">
        <v>33</v>
      </c>
      <c r="B31" s="4" t="s">
        <v>1</v>
      </c>
      <c r="C31" s="4">
        <v>10</v>
      </c>
      <c r="D31" s="4">
        <v>151.49</v>
      </c>
      <c r="E31" s="4">
        <v>155.27000000000001</v>
      </c>
      <c r="F31" s="4">
        <v>159.16</v>
      </c>
      <c r="G31" s="4">
        <v>163.13</v>
      </c>
      <c r="H31" s="4">
        <v>167.21</v>
      </c>
      <c r="J31">
        <f t="shared" si="1"/>
        <v>2.4952142055581234E-2</v>
      </c>
      <c r="K31">
        <f t="shared" si="2"/>
        <v>2.5053133251754917E-2</v>
      </c>
      <c r="L31">
        <f t="shared" si="3"/>
        <v>2.494345312892686E-2</v>
      </c>
      <c r="M31">
        <f t="shared" si="4"/>
        <v>2.5010727640532169E-2</v>
      </c>
      <c r="O31">
        <f t="shared" si="0"/>
        <v>2.4989864019198796E-2</v>
      </c>
      <c r="P31">
        <f t="shared" si="5"/>
        <v>0.10376922569146477</v>
      </c>
    </row>
    <row r="32" spans="1:16" s="5" customFormat="1" x14ac:dyDescent="0.2">
      <c r="A32" s="7" t="s">
        <v>34</v>
      </c>
      <c r="B32" s="8" t="s">
        <v>1</v>
      </c>
      <c r="C32" s="8">
        <v>7</v>
      </c>
      <c r="D32" s="8">
        <v>96.76</v>
      </c>
      <c r="E32" s="8">
        <v>99.17</v>
      </c>
      <c r="F32" s="8">
        <v>101.65</v>
      </c>
      <c r="G32" s="8">
        <v>104.2</v>
      </c>
      <c r="H32" s="8">
        <v>106.8</v>
      </c>
      <c r="I32" s="9"/>
      <c r="J32" s="9">
        <f t="shared" si="1"/>
        <v>2.4906986357999136E-2</v>
      </c>
      <c r="K32" s="9">
        <f t="shared" si="2"/>
        <v>2.5007562770999334E-2</v>
      </c>
      <c r="L32" s="9">
        <f t="shared" si="3"/>
        <v>2.5086079685194263E-2</v>
      </c>
      <c r="M32" s="9">
        <f t="shared" si="4"/>
        <v>2.4952015355086316E-2</v>
      </c>
      <c r="N32" s="9"/>
      <c r="O32" s="9">
        <f t="shared" si="0"/>
        <v>2.4988161042319761E-2</v>
      </c>
      <c r="P32" s="9">
        <f t="shared" si="5"/>
        <v>0.10376188507647779</v>
      </c>
    </row>
    <row r="33" spans="1:16" x14ac:dyDescent="0.2">
      <c r="A33" s="3" t="s">
        <v>35</v>
      </c>
      <c r="B33" s="4" t="s">
        <v>1</v>
      </c>
      <c r="C33" s="4">
        <v>3</v>
      </c>
      <c r="D33" s="4">
        <v>107.51</v>
      </c>
      <c r="E33" s="4">
        <v>110.19</v>
      </c>
      <c r="F33" s="4">
        <v>112.95</v>
      </c>
      <c r="G33" s="4">
        <v>115.77</v>
      </c>
      <c r="H33" s="4">
        <v>118.67</v>
      </c>
      <c r="J33">
        <f t="shared" si="1"/>
        <v>2.4927913682448073E-2</v>
      </c>
      <c r="K33">
        <f t="shared" si="2"/>
        <v>2.5047644976858199E-2</v>
      </c>
      <c r="L33">
        <f t="shared" si="3"/>
        <v>2.4966799468791441E-2</v>
      </c>
      <c r="M33">
        <f t="shared" si="4"/>
        <v>2.5049667444070188E-2</v>
      </c>
      <c r="O33">
        <f t="shared" si="0"/>
        <v>2.4998006393041977E-2</v>
      </c>
      <c r="P33">
        <f t="shared" si="5"/>
        <v>0.10380429727467208</v>
      </c>
    </row>
    <row r="34" spans="1:16" x14ac:dyDescent="0.2">
      <c r="A34" s="3" t="s">
        <v>36</v>
      </c>
      <c r="B34" s="4" t="s">
        <v>1</v>
      </c>
      <c r="C34" s="4">
        <v>5</v>
      </c>
      <c r="D34" s="4">
        <v>161.26</v>
      </c>
      <c r="E34" s="4">
        <v>165.29</v>
      </c>
      <c r="F34" s="4">
        <v>169.42</v>
      </c>
      <c r="G34" s="4">
        <v>173.66</v>
      </c>
      <c r="H34" s="4">
        <v>178</v>
      </c>
      <c r="J34">
        <f t="shared" si="1"/>
        <v>2.4990698251271249E-2</v>
      </c>
      <c r="K34">
        <f t="shared" si="2"/>
        <v>2.4986387561255947E-2</v>
      </c>
      <c r="L34">
        <f t="shared" si="3"/>
        <v>2.5026561208830182E-2</v>
      </c>
      <c r="M34">
        <f t="shared" si="4"/>
        <v>2.4991362432339074E-2</v>
      </c>
      <c r="O34">
        <f t="shared" si="0"/>
        <v>2.4998752363424113E-2</v>
      </c>
      <c r="P34">
        <f t="shared" si="5"/>
        <v>0.1038075158129729</v>
      </c>
    </row>
    <row r="35" spans="1:16" x14ac:dyDescent="0.2">
      <c r="A35" s="3" t="s">
        <v>37</v>
      </c>
      <c r="B35" s="4" t="s">
        <v>1</v>
      </c>
      <c r="C35" s="4">
        <v>5</v>
      </c>
      <c r="D35" s="4">
        <v>107.51</v>
      </c>
      <c r="E35" s="4">
        <v>110.19</v>
      </c>
      <c r="F35" s="4">
        <v>112.95</v>
      </c>
      <c r="G35" s="4">
        <v>115.77</v>
      </c>
      <c r="H35" s="4">
        <v>118.67</v>
      </c>
      <c r="J35">
        <f t="shared" si="1"/>
        <v>2.4927913682448073E-2</v>
      </c>
      <c r="K35">
        <f t="shared" si="2"/>
        <v>2.5047644976858199E-2</v>
      </c>
      <c r="L35">
        <f t="shared" si="3"/>
        <v>2.4966799468791441E-2</v>
      </c>
      <c r="M35">
        <f t="shared" si="4"/>
        <v>2.5049667444070188E-2</v>
      </c>
      <c r="O35">
        <f t="shared" si="0"/>
        <v>2.4998006393041977E-2</v>
      </c>
      <c r="P35">
        <f t="shared" si="5"/>
        <v>0.10380429727467208</v>
      </c>
    </row>
    <row r="36" spans="1:16" s="5" customFormat="1" x14ac:dyDescent="0.2">
      <c r="A36" s="7" t="s">
        <v>38</v>
      </c>
      <c r="B36" s="8" t="s">
        <v>1</v>
      </c>
      <c r="C36" s="8">
        <v>7</v>
      </c>
      <c r="D36" s="8">
        <v>151.49</v>
      </c>
      <c r="E36" s="8">
        <v>155.27000000000001</v>
      </c>
      <c r="F36" s="8">
        <v>159.16</v>
      </c>
      <c r="G36" s="8">
        <v>163.13</v>
      </c>
      <c r="H36" s="8">
        <v>167.21</v>
      </c>
      <c r="I36" s="9"/>
      <c r="J36" s="9">
        <f t="shared" si="1"/>
        <v>2.4952142055581234E-2</v>
      </c>
      <c r="K36" s="9">
        <f t="shared" si="2"/>
        <v>2.5053133251754917E-2</v>
      </c>
      <c r="L36" s="9">
        <f t="shared" si="3"/>
        <v>2.494345312892686E-2</v>
      </c>
      <c r="M36" s="9">
        <f t="shared" si="4"/>
        <v>2.5010727640532169E-2</v>
      </c>
      <c r="N36" s="9"/>
      <c r="O36" s="9">
        <f t="shared" si="0"/>
        <v>2.4989864019198796E-2</v>
      </c>
      <c r="P36" s="9">
        <f t="shared" si="5"/>
        <v>0.10376922569146477</v>
      </c>
    </row>
    <row r="37" spans="1:16" x14ac:dyDescent="0.2">
      <c r="A37" s="3" t="s">
        <v>39</v>
      </c>
      <c r="B37" s="4" t="s">
        <v>1</v>
      </c>
      <c r="C37" s="4">
        <v>5</v>
      </c>
      <c r="D37" s="4">
        <v>78.19</v>
      </c>
      <c r="E37" s="4">
        <v>80.14</v>
      </c>
      <c r="F37" s="4">
        <v>82.14</v>
      </c>
      <c r="G37" s="4">
        <v>84.2</v>
      </c>
      <c r="H37" s="4">
        <v>86.3</v>
      </c>
      <c r="J37">
        <f t="shared" si="1"/>
        <v>2.4939250543547804E-2</v>
      </c>
      <c r="K37">
        <f t="shared" si="2"/>
        <v>2.4956326428749689E-2</v>
      </c>
      <c r="L37">
        <f t="shared" si="3"/>
        <v>2.5079133187241323E-2</v>
      </c>
      <c r="M37">
        <f t="shared" si="4"/>
        <v>2.494061757719708E-2</v>
      </c>
      <c r="O37">
        <f t="shared" si="0"/>
        <v>2.4978831934183973E-2</v>
      </c>
      <c r="P37">
        <f t="shared" si="5"/>
        <v>0.1037217035426525</v>
      </c>
    </row>
    <row r="38" spans="1:16" x14ac:dyDescent="0.2">
      <c r="A38" s="3" t="s">
        <v>40</v>
      </c>
      <c r="B38" s="4" t="s">
        <v>1</v>
      </c>
      <c r="C38" s="4">
        <v>5</v>
      </c>
      <c r="D38" s="4">
        <v>82.1</v>
      </c>
      <c r="E38" s="4">
        <v>84.15</v>
      </c>
      <c r="F38" s="4">
        <v>86.25</v>
      </c>
      <c r="G38" s="4">
        <v>88.41</v>
      </c>
      <c r="H38" s="4">
        <v>90.62</v>
      </c>
      <c r="J38">
        <f t="shared" si="1"/>
        <v>2.4969549330085401E-2</v>
      </c>
      <c r="K38">
        <f t="shared" si="2"/>
        <v>2.4955436720142533E-2</v>
      </c>
      <c r="L38">
        <f t="shared" si="3"/>
        <v>2.5043478260869525E-2</v>
      </c>
      <c r="M38">
        <f t="shared" si="4"/>
        <v>2.4997172265580906E-2</v>
      </c>
      <c r="O38">
        <f t="shared" si="0"/>
        <v>2.4991409144169592E-2</v>
      </c>
      <c r="P38">
        <f t="shared" si="5"/>
        <v>0.10377588306942766</v>
      </c>
    </row>
    <row r="39" spans="1:16" x14ac:dyDescent="0.2">
      <c r="A39" s="3" t="s">
        <v>41</v>
      </c>
      <c r="B39" s="4" t="s">
        <v>1</v>
      </c>
      <c r="C39" s="4">
        <v>5</v>
      </c>
      <c r="D39" s="4">
        <v>95.78</v>
      </c>
      <c r="E39" s="4">
        <v>98.17</v>
      </c>
      <c r="F39" s="4">
        <v>100.63</v>
      </c>
      <c r="G39" s="4">
        <v>103.14</v>
      </c>
      <c r="H39" s="4">
        <v>105.72</v>
      </c>
      <c r="J39">
        <f t="shared" si="1"/>
        <v>2.4953017331384428E-2</v>
      </c>
      <c r="K39">
        <f t="shared" si="2"/>
        <v>2.505857186513185E-2</v>
      </c>
      <c r="L39">
        <f t="shared" si="3"/>
        <v>2.4942859982112743E-2</v>
      </c>
      <c r="M39">
        <f t="shared" si="4"/>
        <v>2.5014543339150652E-2</v>
      </c>
      <c r="O39">
        <f t="shared" si="0"/>
        <v>2.4992248129444918E-2</v>
      </c>
      <c r="P39">
        <f t="shared" si="5"/>
        <v>0.10377949467529753</v>
      </c>
    </row>
    <row r="40" spans="1:16" x14ac:dyDescent="0.2">
      <c r="A40" s="3" t="s">
        <v>42</v>
      </c>
      <c r="B40" s="4" t="s">
        <v>1</v>
      </c>
      <c r="C40" s="4">
        <v>5</v>
      </c>
      <c r="D40" s="4">
        <v>107.51</v>
      </c>
      <c r="E40" s="4">
        <v>110.19</v>
      </c>
      <c r="F40" s="4">
        <v>112.95</v>
      </c>
      <c r="G40" s="4">
        <v>115.77</v>
      </c>
      <c r="H40" s="4">
        <v>118.67</v>
      </c>
      <c r="J40">
        <f t="shared" si="1"/>
        <v>2.4927913682448073E-2</v>
      </c>
      <c r="K40">
        <f t="shared" si="2"/>
        <v>2.5047644976858199E-2</v>
      </c>
      <c r="L40">
        <f t="shared" si="3"/>
        <v>2.4966799468791441E-2</v>
      </c>
      <c r="M40">
        <f t="shared" si="4"/>
        <v>2.5049667444070188E-2</v>
      </c>
      <c r="O40">
        <f t="shared" si="0"/>
        <v>2.4998006393041977E-2</v>
      </c>
      <c r="P40">
        <f t="shared" si="5"/>
        <v>0.10380429727467208</v>
      </c>
    </row>
    <row r="41" spans="1:16" x14ac:dyDescent="0.2">
      <c r="A41" s="3" t="s">
        <v>43</v>
      </c>
      <c r="B41" s="4" t="s">
        <v>1</v>
      </c>
      <c r="C41" s="4">
        <v>5</v>
      </c>
      <c r="D41" s="4">
        <v>83.07</v>
      </c>
      <c r="E41" s="4">
        <v>85.15</v>
      </c>
      <c r="F41" s="4">
        <v>87.28</v>
      </c>
      <c r="G41" s="4">
        <v>89.46</v>
      </c>
      <c r="H41" s="4">
        <v>91.7</v>
      </c>
      <c r="J41">
        <f t="shared" si="1"/>
        <v>2.503912363067308E-2</v>
      </c>
      <c r="K41">
        <f t="shared" si="2"/>
        <v>2.5014679976511984E-2</v>
      </c>
      <c r="L41">
        <f t="shared" si="3"/>
        <v>2.4977085242896341E-2</v>
      </c>
      <c r="M41">
        <f t="shared" si="4"/>
        <v>2.5039123630673031E-2</v>
      </c>
      <c r="O41">
        <f t="shared" si="0"/>
        <v>2.5017503120188606E-2</v>
      </c>
      <c r="P41">
        <f t="shared" si="5"/>
        <v>0.10388828698687866</v>
      </c>
    </row>
    <row r="42" spans="1:16" x14ac:dyDescent="0.2">
      <c r="A42" s="3" t="s">
        <v>44</v>
      </c>
      <c r="B42" s="4" t="s">
        <v>1</v>
      </c>
      <c r="C42" s="4">
        <v>7</v>
      </c>
      <c r="D42" s="4">
        <v>96.76</v>
      </c>
      <c r="E42" s="4">
        <v>99.17</v>
      </c>
      <c r="F42" s="4">
        <v>101.65</v>
      </c>
      <c r="G42" s="4">
        <v>104.2</v>
      </c>
      <c r="H42" s="4">
        <v>106.8</v>
      </c>
      <c r="J42">
        <f t="shared" si="1"/>
        <v>2.4906986357999136E-2</v>
      </c>
      <c r="K42">
        <f t="shared" si="2"/>
        <v>2.5007562770999334E-2</v>
      </c>
      <c r="L42">
        <f t="shared" si="3"/>
        <v>2.5086079685194263E-2</v>
      </c>
      <c r="M42">
        <f t="shared" si="4"/>
        <v>2.4952015355086316E-2</v>
      </c>
      <c r="O42">
        <f t="shared" si="0"/>
        <v>2.4988161042319761E-2</v>
      </c>
      <c r="P42">
        <f t="shared" si="5"/>
        <v>0.10376188507647779</v>
      </c>
    </row>
    <row r="43" spans="1:16" x14ac:dyDescent="0.2">
      <c r="A43" s="3" t="s">
        <v>45</v>
      </c>
      <c r="B43" s="4" t="s">
        <v>1</v>
      </c>
      <c r="C43" s="4">
        <v>7</v>
      </c>
      <c r="D43" s="4">
        <v>95.78</v>
      </c>
      <c r="E43" s="4">
        <v>98.17</v>
      </c>
      <c r="F43" s="4">
        <v>100.63</v>
      </c>
      <c r="G43" s="4">
        <v>103.14</v>
      </c>
      <c r="H43" s="4">
        <v>105.72</v>
      </c>
      <c r="J43">
        <f t="shared" si="1"/>
        <v>2.4953017331384428E-2</v>
      </c>
      <c r="K43">
        <f t="shared" si="2"/>
        <v>2.505857186513185E-2</v>
      </c>
      <c r="L43">
        <f t="shared" si="3"/>
        <v>2.4942859982112743E-2</v>
      </c>
      <c r="M43">
        <f t="shared" si="4"/>
        <v>2.5014543339150652E-2</v>
      </c>
      <c r="O43">
        <f t="shared" si="0"/>
        <v>2.4992248129444918E-2</v>
      </c>
      <c r="P43">
        <f t="shared" si="5"/>
        <v>0.10377949467529753</v>
      </c>
    </row>
    <row r="44" spans="1:16" x14ac:dyDescent="0.2">
      <c r="A44" s="3" t="s">
        <v>46</v>
      </c>
      <c r="B44" s="4" t="s">
        <v>1</v>
      </c>
      <c r="C44" s="4">
        <v>10</v>
      </c>
      <c r="D44" s="4">
        <v>161.26</v>
      </c>
      <c r="E44" s="4">
        <v>165.29</v>
      </c>
      <c r="F44" s="4">
        <v>169.42</v>
      </c>
      <c r="G44" s="4">
        <v>173.66</v>
      </c>
      <c r="H44" s="4">
        <v>178</v>
      </c>
      <c r="J44">
        <f t="shared" si="1"/>
        <v>2.4990698251271249E-2</v>
      </c>
      <c r="K44">
        <f t="shared" si="2"/>
        <v>2.4986387561255947E-2</v>
      </c>
      <c r="L44">
        <f t="shared" si="3"/>
        <v>2.5026561208830182E-2</v>
      </c>
      <c r="M44">
        <f t="shared" si="4"/>
        <v>2.4991362432339074E-2</v>
      </c>
      <c r="O44">
        <f t="shared" si="0"/>
        <v>2.4998752363424113E-2</v>
      </c>
      <c r="P44">
        <f t="shared" si="5"/>
        <v>0.1038075158129729</v>
      </c>
    </row>
    <row r="45" spans="1:16" x14ac:dyDescent="0.2">
      <c r="A45" s="3" t="s">
        <v>47</v>
      </c>
      <c r="B45" s="4" t="s">
        <v>1</v>
      </c>
      <c r="C45" s="4">
        <v>5</v>
      </c>
      <c r="D45" s="4">
        <v>77.209999999999994</v>
      </c>
      <c r="E45" s="4">
        <v>79.14</v>
      </c>
      <c r="F45" s="4">
        <v>81.12</v>
      </c>
      <c r="G45" s="4">
        <v>83.15</v>
      </c>
      <c r="H45" s="4">
        <v>85.22</v>
      </c>
      <c r="J45">
        <f t="shared" si="1"/>
        <v>2.4996762077451197E-2</v>
      </c>
      <c r="K45">
        <f t="shared" si="2"/>
        <v>2.5018953752843114E-2</v>
      </c>
      <c r="L45">
        <f t="shared" si="3"/>
        <v>2.5024654832347153E-2</v>
      </c>
      <c r="M45">
        <f t="shared" si="4"/>
        <v>2.4894768490679411E-2</v>
      </c>
      <c r="O45">
        <f t="shared" si="0"/>
        <v>2.4983784788330219E-2</v>
      </c>
      <c r="P45">
        <f t="shared" si="5"/>
        <v>0.10374303846651996</v>
      </c>
    </row>
    <row r="46" spans="1:16" x14ac:dyDescent="0.2">
      <c r="A46" s="3" t="s">
        <v>48</v>
      </c>
      <c r="B46" s="4" t="s">
        <v>1</v>
      </c>
      <c r="C46" s="4">
        <v>7</v>
      </c>
      <c r="D46" s="4">
        <v>93.82</v>
      </c>
      <c r="E46" s="4">
        <v>96.17</v>
      </c>
      <c r="F46" s="4">
        <v>98.57</v>
      </c>
      <c r="G46" s="4">
        <v>101.04</v>
      </c>
      <c r="H46" s="4">
        <v>103.56</v>
      </c>
      <c r="J46">
        <f t="shared" si="1"/>
        <v>2.504796418674066E-2</v>
      </c>
      <c r="K46">
        <f t="shared" si="2"/>
        <v>2.4955807424352619E-2</v>
      </c>
      <c r="L46">
        <f t="shared" si="3"/>
        <v>2.5058334178756348E-2</v>
      </c>
      <c r="M46">
        <f t="shared" si="4"/>
        <v>2.4940617577197108E-2</v>
      </c>
      <c r="O46">
        <f t="shared" si="0"/>
        <v>2.5000680841761682E-2</v>
      </c>
      <c r="P46">
        <f t="shared" si="5"/>
        <v>0.10381581752291633</v>
      </c>
    </row>
    <row r="47" spans="1:16" x14ac:dyDescent="0.2">
      <c r="A47" s="3" t="s">
        <v>49</v>
      </c>
      <c r="B47" s="4" t="s">
        <v>1</v>
      </c>
      <c r="C47" s="4">
        <v>8</v>
      </c>
      <c r="D47" s="4">
        <v>122.17</v>
      </c>
      <c r="E47" s="4">
        <v>125.22</v>
      </c>
      <c r="F47" s="4">
        <v>128.35</v>
      </c>
      <c r="G47" s="4">
        <v>131.56</v>
      </c>
      <c r="H47" s="4">
        <v>134.85</v>
      </c>
      <c r="J47">
        <f t="shared" si="1"/>
        <v>2.4965212408938342E-2</v>
      </c>
      <c r="K47">
        <f t="shared" si="2"/>
        <v>2.4996007027631332E-2</v>
      </c>
      <c r="L47">
        <f t="shared" si="3"/>
        <v>2.5009738994935787E-2</v>
      </c>
      <c r="M47">
        <f t="shared" si="4"/>
        <v>2.5007601094557557E-2</v>
      </c>
      <c r="O47">
        <f t="shared" si="0"/>
        <v>2.4994639881515755E-2</v>
      </c>
      <c r="P47">
        <f t="shared" si="5"/>
        <v>0.10378980109683222</v>
      </c>
    </row>
    <row r="48" spans="1:16" x14ac:dyDescent="0.2">
      <c r="A48" s="3" t="s">
        <v>50</v>
      </c>
      <c r="B48" s="4" t="s">
        <v>1</v>
      </c>
      <c r="C48" s="4">
        <v>8</v>
      </c>
      <c r="D48" s="4">
        <v>123.14</v>
      </c>
      <c r="E48" s="4">
        <v>126.22</v>
      </c>
      <c r="F48" s="4">
        <v>129.38</v>
      </c>
      <c r="G48" s="4">
        <v>132.61000000000001</v>
      </c>
      <c r="H48" s="4">
        <v>135.93</v>
      </c>
      <c r="J48">
        <f t="shared" si="1"/>
        <v>2.501218125710572E-2</v>
      </c>
      <c r="K48">
        <f t="shared" si="2"/>
        <v>2.503565203612737E-2</v>
      </c>
      <c r="L48">
        <f t="shared" si="3"/>
        <v>2.4965218735507947E-2</v>
      </c>
      <c r="M48">
        <f t="shared" si="4"/>
        <v>2.5035819319809915E-2</v>
      </c>
      <c r="O48">
        <f t="shared" si="0"/>
        <v>2.5012217837137737E-2</v>
      </c>
      <c r="P48">
        <f t="shared" si="5"/>
        <v>0.10386551892155275</v>
      </c>
    </row>
    <row r="49" spans="1:16" x14ac:dyDescent="0.2">
      <c r="A49" s="3" t="s">
        <v>51</v>
      </c>
      <c r="B49" s="4" t="s">
        <v>1</v>
      </c>
      <c r="C49" s="4">
        <v>10</v>
      </c>
      <c r="D49" s="4">
        <v>134.87</v>
      </c>
      <c r="E49" s="4">
        <v>138.24</v>
      </c>
      <c r="F49" s="4">
        <v>141.69999999999999</v>
      </c>
      <c r="G49" s="4">
        <v>145.24</v>
      </c>
      <c r="H49" s="4">
        <v>148.87</v>
      </c>
      <c r="J49">
        <f t="shared" si="1"/>
        <v>2.4987024542151733E-2</v>
      </c>
      <c r="K49">
        <f t="shared" si="2"/>
        <v>2.5028935185185036E-2</v>
      </c>
      <c r="L49">
        <f t="shared" si="3"/>
        <v>2.4982357092448983E-2</v>
      </c>
      <c r="M49">
        <f t="shared" si="4"/>
        <v>2.499311484439545E-2</v>
      </c>
      <c r="O49">
        <f t="shared" si="0"/>
        <v>2.49978579160453E-2</v>
      </c>
      <c r="P49">
        <f t="shared" si="5"/>
        <v>0.10380366278638689</v>
      </c>
    </row>
    <row r="50" spans="1:16" s="5" customFormat="1" x14ac:dyDescent="0.2">
      <c r="A50" s="7" t="s">
        <v>52</v>
      </c>
      <c r="B50" s="8" t="s">
        <v>1</v>
      </c>
      <c r="C50" s="8">
        <v>5</v>
      </c>
      <c r="D50" s="8">
        <v>84.58</v>
      </c>
      <c r="E50" s="8">
        <v>86.69</v>
      </c>
      <c r="F50" s="8">
        <v>88.86</v>
      </c>
      <c r="G50" s="8">
        <v>91.08</v>
      </c>
      <c r="H50" s="8">
        <v>93.36</v>
      </c>
      <c r="I50" s="9"/>
      <c r="J50" s="9">
        <f t="shared" si="1"/>
        <v>2.4946795932844639E-2</v>
      </c>
      <c r="K50" s="9">
        <f t="shared" si="2"/>
        <v>2.5031722228630773E-2</v>
      </c>
      <c r="L50" s="9">
        <f t="shared" si="3"/>
        <v>2.4983119513841984E-2</v>
      </c>
      <c r="M50" s="9">
        <f t="shared" si="4"/>
        <v>2.503293807641635E-2</v>
      </c>
      <c r="N50" s="9"/>
      <c r="O50" s="9">
        <f t="shared" si="0"/>
        <v>2.4998643937933437E-2</v>
      </c>
      <c r="P50" s="9">
        <f t="shared" si="5"/>
        <v>0.1038070465831166</v>
      </c>
    </row>
    <row r="51" spans="1:16" x14ac:dyDescent="0.2">
      <c r="A51" s="3" t="s">
        <v>53</v>
      </c>
      <c r="B51" s="4" t="s">
        <v>2</v>
      </c>
      <c r="C51" s="4">
        <v>0</v>
      </c>
      <c r="D51" s="4">
        <v>34.21</v>
      </c>
      <c r="E51" s="4">
        <v>35.06</v>
      </c>
      <c r="F51" s="4">
        <v>35.94</v>
      </c>
      <c r="G51" s="4">
        <v>36.840000000000003</v>
      </c>
      <c r="H51" s="4">
        <v>37.76</v>
      </c>
      <c r="J51">
        <f t="shared" si="1"/>
        <v>2.4846536100555434E-2</v>
      </c>
      <c r="K51">
        <f t="shared" si="2"/>
        <v>2.5099828864803064E-2</v>
      </c>
      <c r="L51">
        <f t="shared" si="3"/>
        <v>2.5041736227045235E-2</v>
      </c>
      <c r="M51">
        <f t="shared" si="4"/>
        <v>2.4972855591747951E-2</v>
      </c>
      <c r="O51">
        <f t="shared" si="0"/>
        <v>2.4990239196037919E-2</v>
      </c>
      <c r="P51">
        <f t="shared" si="5"/>
        <v>0.10377082724349597</v>
      </c>
    </row>
    <row r="52" spans="1:16" x14ac:dyDescent="0.2">
      <c r="A52" s="3" t="s">
        <v>54</v>
      </c>
      <c r="B52" s="4" t="s">
        <v>1</v>
      </c>
      <c r="C52" s="4">
        <v>5</v>
      </c>
      <c r="D52" s="4">
        <v>112.39</v>
      </c>
      <c r="E52" s="4">
        <v>115.2</v>
      </c>
      <c r="F52" s="4">
        <v>118.08</v>
      </c>
      <c r="G52" s="4">
        <v>121.03</v>
      </c>
      <c r="H52" s="4">
        <v>124.06</v>
      </c>
      <c r="J52">
        <f t="shared" si="1"/>
        <v>2.5002224397188383E-2</v>
      </c>
      <c r="K52">
        <f t="shared" si="2"/>
        <v>2.499999999999996E-2</v>
      </c>
      <c r="L52">
        <f t="shared" si="3"/>
        <v>2.4983062330623331E-2</v>
      </c>
      <c r="M52">
        <f t="shared" si="4"/>
        <v>2.503511526067918E-2</v>
      </c>
      <c r="O52">
        <f t="shared" si="0"/>
        <v>2.5005100497122713E-2</v>
      </c>
      <c r="P52">
        <f t="shared" si="5"/>
        <v>0.10383486075273603</v>
      </c>
    </row>
    <row r="53" spans="1:16" x14ac:dyDescent="0.2">
      <c r="A53" s="3" t="s">
        <v>55</v>
      </c>
      <c r="B53" s="4" t="s">
        <v>1</v>
      </c>
      <c r="C53" s="4">
        <v>2</v>
      </c>
      <c r="D53" s="4">
        <v>87.96</v>
      </c>
      <c r="E53" s="4">
        <v>90.16</v>
      </c>
      <c r="F53" s="4">
        <v>92.41</v>
      </c>
      <c r="G53" s="4">
        <v>94.72</v>
      </c>
      <c r="H53" s="4">
        <v>97.09</v>
      </c>
      <c r="J53">
        <f t="shared" si="1"/>
        <v>2.5011368804001854E-2</v>
      </c>
      <c r="K53">
        <f t="shared" si="2"/>
        <v>2.4955634427684118E-2</v>
      </c>
      <c r="L53">
        <f t="shared" si="3"/>
        <v>2.4997294665079564E-2</v>
      </c>
      <c r="M53">
        <f t="shared" si="4"/>
        <v>2.5021114864864913E-2</v>
      </c>
      <c r="O53">
        <f t="shared" si="0"/>
        <v>2.4996353190407612E-2</v>
      </c>
      <c r="P53">
        <f t="shared" si="5"/>
        <v>0.10379718053660766</v>
      </c>
    </row>
    <row r="54" spans="1:16" x14ac:dyDescent="0.2">
      <c r="A54" s="3" t="s">
        <v>56</v>
      </c>
      <c r="B54" s="4" t="s">
        <v>1</v>
      </c>
      <c r="C54" s="4">
        <v>4</v>
      </c>
      <c r="D54" s="4">
        <v>117.28</v>
      </c>
      <c r="E54" s="4">
        <v>120.21</v>
      </c>
      <c r="F54" s="4">
        <v>123.22</v>
      </c>
      <c r="G54" s="4">
        <v>126.3</v>
      </c>
      <c r="H54" s="4">
        <v>129.44999999999999</v>
      </c>
      <c r="J54">
        <f t="shared" si="1"/>
        <v>2.4982946793997207E-2</v>
      </c>
      <c r="K54">
        <f t="shared" si="2"/>
        <v>2.5039514183512232E-2</v>
      </c>
      <c r="L54">
        <f t="shared" si="3"/>
        <v>2.4995942217172523E-2</v>
      </c>
      <c r="M54">
        <f t="shared" si="4"/>
        <v>2.4940617577197084E-2</v>
      </c>
      <c r="O54">
        <f t="shared" si="0"/>
        <v>2.4989755192969761E-2</v>
      </c>
      <c r="P54">
        <f t="shared" si="5"/>
        <v>0.10376875852660289</v>
      </c>
    </row>
    <row r="55" spans="1:16" x14ac:dyDescent="0.2">
      <c r="A55" s="3" t="s">
        <v>57</v>
      </c>
      <c r="B55" s="4" t="s">
        <v>1</v>
      </c>
      <c r="C55" s="4">
        <v>4</v>
      </c>
      <c r="D55" s="4">
        <v>72.319999999999993</v>
      </c>
      <c r="E55" s="4">
        <v>74.13</v>
      </c>
      <c r="F55" s="4">
        <v>75.98</v>
      </c>
      <c r="G55" s="4">
        <v>77.88</v>
      </c>
      <c r="H55" s="4">
        <v>79.83</v>
      </c>
      <c r="J55">
        <f t="shared" si="1"/>
        <v>2.5027654867256673E-2</v>
      </c>
      <c r="K55">
        <f t="shared" si="2"/>
        <v>2.4956158100634139E-2</v>
      </c>
      <c r="L55">
        <f t="shared" si="3"/>
        <v>2.5006580679125971E-2</v>
      </c>
      <c r="M55">
        <f t="shared" si="4"/>
        <v>2.5038520801232703E-2</v>
      </c>
      <c r="O55">
        <f t="shared" si="0"/>
        <v>2.5007228612062372E-2</v>
      </c>
      <c r="P55">
        <f t="shared" si="5"/>
        <v>0.10384402654867264</v>
      </c>
    </row>
    <row r="56" spans="1:16" x14ac:dyDescent="0.2">
      <c r="A56" s="3" t="s">
        <v>58</v>
      </c>
      <c r="B56" s="4" t="s">
        <v>1</v>
      </c>
      <c r="C56" s="4">
        <v>4</v>
      </c>
      <c r="D56" s="4">
        <v>63.53</v>
      </c>
      <c r="E56" s="4">
        <v>65.11</v>
      </c>
      <c r="F56" s="4">
        <v>66.739999999999995</v>
      </c>
      <c r="G56" s="4">
        <v>68.41</v>
      </c>
      <c r="H56" s="4">
        <v>70.12</v>
      </c>
      <c r="J56">
        <f t="shared" si="1"/>
        <v>2.4870140091295425E-2</v>
      </c>
      <c r="K56">
        <f t="shared" si="2"/>
        <v>2.503455690370136E-2</v>
      </c>
      <c r="L56">
        <f t="shared" si="3"/>
        <v>2.5022475277195113E-2</v>
      </c>
      <c r="M56">
        <f t="shared" si="4"/>
        <v>2.4996345563514225E-2</v>
      </c>
      <c r="O56">
        <f t="shared" si="0"/>
        <v>2.498087945892653E-2</v>
      </c>
      <c r="P56">
        <f t="shared" si="5"/>
        <v>0.10373052101369437</v>
      </c>
    </row>
    <row r="57" spans="1:16" x14ac:dyDescent="0.2">
      <c r="A57" s="3" t="s">
        <v>59</v>
      </c>
      <c r="B57" s="4" t="s">
        <v>1</v>
      </c>
      <c r="C57" s="4">
        <v>5</v>
      </c>
      <c r="D57" s="4">
        <v>85.73</v>
      </c>
      <c r="E57" s="4">
        <v>87.87</v>
      </c>
      <c r="F57" s="4">
        <v>90.07</v>
      </c>
      <c r="G57" s="4">
        <v>92.32</v>
      </c>
      <c r="H57" s="4">
        <v>94.63</v>
      </c>
      <c r="J57">
        <f t="shared" si="1"/>
        <v>2.4962090283448039E-2</v>
      </c>
      <c r="K57">
        <f t="shared" si="2"/>
        <v>2.5036986457266285E-2</v>
      </c>
      <c r="L57">
        <f t="shared" si="3"/>
        <v>2.4980570667258801E-2</v>
      </c>
      <c r="M57">
        <f t="shared" si="4"/>
        <v>2.5021663778162936E-2</v>
      </c>
      <c r="O57">
        <f t="shared" si="0"/>
        <v>2.5000327796534015E-2</v>
      </c>
      <c r="P57">
        <f t="shared" si="5"/>
        <v>0.10381430071153612</v>
      </c>
    </row>
    <row r="58" spans="1:16" x14ac:dyDescent="0.2">
      <c r="A58" s="3" t="s">
        <v>60</v>
      </c>
      <c r="B58" s="4" t="s">
        <v>1</v>
      </c>
      <c r="C58" s="4">
        <v>7</v>
      </c>
      <c r="D58" s="4">
        <v>104.69</v>
      </c>
      <c r="E58" s="4">
        <v>107.31</v>
      </c>
      <c r="F58" s="4">
        <v>109.99</v>
      </c>
      <c r="G58" s="4">
        <v>112.74</v>
      </c>
      <c r="H58" s="4">
        <v>115.56</v>
      </c>
      <c r="J58">
        <f t="shared" si="1"/>
        <v>2.5026268029420238E-2</v>
      </c>
      <c r="K58">
        <f t="shared" si="2"/>
        <v>2.4974373310968155E-2</v>
      </c>
      <c r="L58">
        <f t="shared" si="3"/>
        <v>2.5002272933903082E-2</v>
      </c>
      <c r="M58">
        <f t="shared" si="4"/>
        <v>2.5013304949441258E-2</v>
      </c>
      <c r="O58">
        <f t="shared" si="0"/>
        <v>2.5004054805933186E-2</v>
      </c>
      <c r="P58">
        <f t="shared" si="5"/>
        <v>0.10383035628999909</v>
      </c>
    </row>
    <row r="59" spans="1:16" x14ac:dyDescent="0.2">
      <c r="A59" s="3" t="s">
        <v>61</v>
      </c>
      <c r="B59" s="4" t="s">
        <v>1</v>
      </c>
      <c r="C59" s="4">
        <v>5</v>
      </c>
      <c r="D59" s="4">
        <v>55.57</v>
      </c>
      <c r="E59" s="4">
        <v>56.96</v>
      </c>
      <c r="F59" s="4">
        <v>58.38</v>
      </c>
      <c r="G59" s="4">
        <v>59.84</v>
      </c>
      <c r="H59" s="4">
        <v>61.34</v>
      </c>
      <c r="J59">
        <f t="shared" si="1"/>
        <v>2.5013496490912373E-2</v>
      </c>
      <c r="K59">
        <f t="shared" si="2"/>
        <v>2.4929775280898906E-2</v>
      </c>
      <c r="L59">
        <f t="shared" si="3"/>
        <v>2.5008564576909913E-2</v>
      </c>
      <c r="M59">
        <f t="shared" si="4"/>
        <v>2.5066844919786096E-2</v>
      </c>
      <c r="O59">
        <f t="shared" si="0"/>
        <v>2.5004670317126821E-2</v>
      </c>
      <c r="P59">
        <f t="shared" si="5"/>
        <v>0.10383300341911109</v>
      </c>
    </row>
    <row r="60" spans="1:16" x14ac:dyDescent="0.2">
      <c r="A60" s="3" t="s">
        <v>62</v>
      </c>
      <c r="B60" s="4" t="s">
        <v>1</v>
      </c>
      <c r="C60" s="4">
        <v>7</v>
      </c>
      <c r="D60" s="4">
        <v>87.96</v>
      </c>
      <c r="E60" s="4">
        <v>90.16</v>
      </c>
      <c r="F60" s="4">
        <v>92.41</v>
      </c>
      <c r="G60" s="4">
        <v>94.72</v>
      </c>
      <c r="H60" s="4">
        <v>97.09</v>
      </c>
      <c r="J60">
        <f t="shared" si="1"/>
        <v>2.5011368804001854E-2</v>
      </c>
      <c r="K60">
        <f t="shared" si="2"/>
        <v>2.4955634427684118E-2</v>
      </c>
      <c r="L60">
        <f t="shared" si="3"/>
        <v>2.4997294665079564E-2</v>
      </c>
      <c r="M60">
        <f t="shared" si="4"/>
        <v>2.5021114864864913E-2</v>
      </c>
      <c r="O60">
        <f t="shared" si="0"/>
        <v>2.4996353190407612E-2</v>
      </c>
      <c r="P60">
        <f t="shared" si="5"/>
        <v>0.10379718053660766</v>
      </c>
    </row>
    <row r="61" spans="1:16" x14ac:dyDescent="0.2">
      <c r="A61" s="3" t="s">
        <v>63</v>
      </c>
      <c r="B61" s="4" t="s">
        <v>1</v>
      </c>
      <c r="C61" s="4">
        <v>10</v>
      </c>
      <c r="D61" s="4">
        <v>101.64</v>
      </c>
      <c r="E61" s="4">
        <v>104.18</v>
      </c>
      <c r="F61" s="4">
        <v>106.79</v>
      </c>
      <c r="G61" s="4">
        <v>109.46</v>
      </c>
      <c r="H61" s="4">
        <v>112.19</v>
      </c>
      <c r="J61">
        <f t="shared" si="1"/>
        <v>2.499016135379778E-2</v>
      </c>
      <c r="K61">
        <f t="shared" si="2"/>
        <v>2.5052793242464958E-2</v>
      </c>
      <c r="L61">
        <f t="shared" si="3"/>
        <v>2.5002341043168716E-2</v>
      </c>
      <c r="M61">
        <f t="shared" si="4"/>
        <v>2.4940617577197188E-2</v>
      </c>
      <c r="O61">
        <f t="shared" si="0"/>
        <v>2.499647830415716E-2</v>
      </c>
      <c r="P61">
        <f>(H61-D61)/D61</f>
        <v>0.10379771743408105</v>
      </c>
    </row>
    <row r="62" spans="1:16" s="5" customFormat="1" x14ac:dyDescent="0.2">
      <c r="A62" s="7" t="s">
        <v>64</v>
      </c>
      <c r="B62" s="8" t="s">
        <v>1</v>
      </c>
      <c r="C62" s="8">
        <v>5</v>
      </c>
      <c r="D62" s="8"/>
      <c r="E62" s="8">
        <v>80.14</v>
      </c>
      <c r="F62" s="8">
        <v>82.14</v>
      </c>
      <c r="G62" s="8">
        <v>84.2</v>
      </c>
      <c r="H62" s="8">
        <v>86.3</v>
      </c>
      <c r="I62" s="9"/>
      <c r="J62" s="9"/>
      <c r="K62" s="9">
        <f>(F62-E62)/E62</f>
        <v>2.4956326428749689E-2</v>
      </c>
      <c r="L62" s="9">
        <f>(G62-F62)/F62</f>
        <v>2.5079133187241323E-2</v>
      </c>
      <c r="M62" s="9">
        <f t="shared" si="4"/>
        <v>2.494061757719708E-2</v>
      </c>
      <c r="N62" s="9"/>
      <c r="O62" s="9">
        <f t="shared" si="0"/>
        <v>2.4992025731062698E-2</v>
      </c>
      <c r="P62" s="9">
        <f>(H62-E62)/E62</f>
        <v>7.6865485400548994E-2</v>
      </c>
    </row>
    <row r="63" spans="1:16" x14ac:dyDescent="0.2">
      <c r="A63" s="3" t="s">
        <v>65</v>
      </c>
      <c r="B63" s="4" t="s">
        <v>1</v>
      </c>
      <c r="C63" s="4">
        <v>7</v>
      </c>
      <c r="D63" s="4"/>
      <c r="E63" s="4">
        <v>89.91</v>
      </c>
      <c r="F63" s="4">
        <v>92.16</v>
      </c>
      <c r="G63" s="4">
        <v>94.47</v>
      </c>
      <c r="H63" s="4">
        <v>96.83</v>
      </c>
      <c r="K63">
        <f t="shared" si="2"/>
        <v>2.5025025025025027E-2</v>
      </c>
      <c r="L63">
        <f t="shared" si="3"/>
        <v>2.5065104166666692E-2</v>
      </c>
      <c r="M63">
        <f t="shared" si="4"/>
        <v>2.49814756007198E-2</v>
      </c>
      <c r="O63">
        <f t="shared" si="0"/>
        <v>2.5023868264137172E-2</v>
      </c>
      <c r="P63">
        <f t="shared" ref="P63:P100" si="6">(H63-E63)/E63</f>
        <v>7.6965854743632545E-2</v>
      </c>
    </row>
    <row r="64" spans="1:16" s="5" customFormat="1" x14ac:dyDescent="0.2">
      <c r="A64" s="7" t="s">
        <v>66</v>
      </c>
      <c r="B64" s="8" t="s">
        <v>1</v>
      </c>
      <c r="C64" s="8">
        <v>10</v>
      </c>
      <c r="D64" s="8"/>
      <c r="E64" s="8">
        <v>102.62</v>
      </c>
      <c r="F64" s="8">
        <v>105.19</v>
      </c>
      <c r="G64" s="8">
        <v>107.81</v>
      </c>
      <c r="H64" s="8">
        <v>110.51</v>
      </c>
      <c r="I64" s="9"/>
      <c r="J64" s="9"/>
      <c r="K64" s="9">
        <f t="shared" si="2"/>
        <v>2.5043851101149806E-2</v>
      </c>
      <c r="L64" s="9">
        <f t="shared" si="3"/>
        <v>2.4907310580853739E-2</v>
      </c>
      <c r="M64" s="9">
        <f t="shared" si="4"/>
        <v>2.504405899267232E-2</v>
      </c>
      <c r="N64" s="9"/>
      <c r="O64" s="9">
        <f t="shared" si="0"/>
        <v>2.4998406891558623E-2</v>
      </c>
      <c r="P64" s="9">
        <f t="shared" si="6"/>
        <v>7.6885597349444557E-2</v>
      </c>
    </row>
    <row r="65" spans="1:16" x14ac:dyDescent="0.2">
      <c r="A65" s="3" t="s">
        <v>67</v>
      </c>
      <c r="B65" s="4" t="s">
        <v>3</v>
      </c>
      <c r="C65" s="4">
        <v>5</v>
      </c>
      <c r="D65" s="4"/>
      <c r="E65" s="4">
        <v>56.69</v>
      </c>
      <c r="F65" s="4">
        <v>58.1</v>
      </c>
      <c r="G65" s="4">
        <v>59.55</v>
      </c>
      <c r="H65" s="4">
        <v>61.04</v>
      </c>
      <c r="K65">
        <f t="shared" si="2"/>
        <v>2.4872111483506858E-2</v>
      </c>
      <c r="L65">
        <f t="shared" si="3"/>
        <v>2.4956970740103196E-2</v>
      </c>
      <c r="M65">
        <f t="shared" si="4"/>
        <v>2.5020990764063847E-2</v>
      </c>
      <c r="O65">
        <f t="shared" si="0"/>
        <v>2.4950024329224635E-2</v>
      </c>
      <c r="P65">
        <f t="shared" si="6"/>
        <v>7.6733109895925231E-2</v>
      </c>
    </row>
    <row r="66" spans="1:16" x14ac:dyDescent="0.2">
      <c r="A66" s="3" t="s">
        <v>68</v>
      </c>
      <c r="B66" s="4" t="s">
        <v>3</v>
      </c>
      <c r="C66" s="4">
        <v>7</v>
      </c>
      <c r="D66" s="4"/>
      <c r="E66" s="4">
        <v>83.07</v>
      </c>
      <c r="F66" s="4">
        <v>85.15</v>
      </c>
      <c r="G66" s="4">
        <v>87.28</v>
      </c>
      <c r="H66" s="4">
        <v>89.46</v>
      </c>
      <c r="K66">
        <f t="shared" si="2"/>
        <v>2.503912363067308E-2</v>
      </c>
      <c r="L66">
        <f t="shared" si="3"/>
        <v>2.5014679976511984E-2</v>
      </c>
      <c r="M66">
        <f t="shared" si="4"/>
        <v>2.4977085242896341E-2</v>
      </c>
      <c r="O66">
        <f t="shared" si="0"/>
        <v>2.5010296283360465E-2</v>
      </c>
      <c r="P66">
        <f t="shared" si="6"/>
        <v>7.6923076923076941E-2</v>
      </c>
    </row>
    <row r="67" spans="1:16" x14ac:dyDescent="0.2">
      <c r="A67" s="3" t="s">
        <v>69</v>
      </c>
      <c r="B67" s="4" t="s">
        <v>3</v>
      </c>
      <c r="C67" s="4">
        <v>2</v>
      </c>
      <c r="D67" s="4"/>
      <c r="E67" s="4">
        <v>73.3</v>
      </c>
      <c r="F67" s="4">
        <v>75.13</v>
      </c>
      <c r="G67" s="4">
        <v>77.010000000000005</v>
      </c>
      <c r="H67" s="4">
        <v>78.94</v>
      </c>
      <c r="K67">
        <f t="shared" si="2"/>
        <v>2.4965893587994521E-2</v>
      </c>
      <c r="L67">
        <f t="shared" si="3"/>
        <v>2.5023292958871419E-2</v>
      </c>
      <c r="M67">
        <f t="shared" si="4"/>
        <v>2.5061680301259479E-2</v>
      </c>
      <c r="O67">
        <f t="shared" ref="O67:O100" si="7">AVERAGE(J67:M67)</f>
        <v>2.5016955616041808E-2</v>
      </c>
      <c r="P67">
        <f t="shared" si="6"/>
        <v>7.6944065484311056E-2</v>
      </c>
    </row>
    <row r="68" spans="1:16" x14ac:dyDescent="0.2">
      <c r="A68" s="3" t="s">
        <v>70</v>
      </c>
      <c r="B68" s="4" t="s">
        <v>1</v>
      </c>
      <c r="C68" s="4">
        <v>5</v>
      </c>
      <c r="D68" s="4"/>
      <c r="E68" s="4">
        <v>72.569999999999993</v>
      </c>
      <c r="F68" s="4">
        <v>74.38</v>
      </c>
      <c r="G68" s="4">
        <v>76.239999999999995</v>
      </c>
      <c r="H68" s="4">
        <v>78.150000000000006</v>
      </c>
      <c r="K68">
        <f t="shared" ref="K68:K100" si="8">(F68-E68)/E68</f>
        <v>2.494143585503655E-2</v>
      </c>
      <c r="L68">
        <f t="shared" ref="L68:L100" si="9">(G68-F68)/F68</f>
        <v>2.5006722237160522E-2</v>
      </c>
      <c r="M68">
        <f t="shared" ref="M68:M100" si="10">(H68-G68)/G68</f>
        <v>2.5052465897166986E-2</v>
      </c>
      <c r="O68">
        <f t="shared" si="7"/>
        <v>2.500020799645469E-2</v>
      </c>
      <c r="P68">
        <f t="shared" si="6"/>
        <v>7.6891277387350326E-2</v>
      </c>
    </row>
    <row r="69" spans="1:16" x14ac:dyDescent="0.2">
      <c r="A69" s="3" t="s">
        <v>71</v>
      </c>
      <c r="B69" s="4" t="s">
        <v>1</v>
      </c>
      <c r="C69" s="4">
        <v>7</v>
      </c>
      <c r="D69" s="4"/>
      <c r="E69" s="4">
        <v>102.62</v>
      </c>
      <c r="F69" s="4">
        <v>105.19</v>
      </c>
      <c r="G69" s="4">
        <v>107.81</v>
      </c>
      <c r="H69" s="4">
        <v>110.51</v>
      </c>
      <c r="K69">
        <f t="shared" si="8"/>
        <v>2.5043851101149806E-2</v>
      </c>
      <c r="L69">
        <f t="shared" si="9"/>
        <v>2.4907310580853739E-2</v>
      </c>
      <c r="M69">
        <f t="shared" si="10"/>
        <v>2.504405899267232E-2</v>
      </c>
      <c r="O69">
        <f t="shared" si="7"/>
        <v>2.4998406891558623E-2</v>
      </c>
      <c r="P69">
        <f t="shared" si="6"/>
        <v>7.6885597349444557E-2</v>
      </c>
    </row>
    <row r="70" spans="1:16" x14ac:dyDescent="0.2">
      <c r="A70" s="3" t="s">
        <v>72</v>
      </c>
      <c r="B70" s="4" t="s">
        <v>1</v>
      </c>
      <c r="C70" s="4">
        <v>10</v>
      </c>
      <c r="D70" s="4"/>
      <c r="E70" s="4">
        <v>116.83</v>
      </c>
      <c r="F70" s="4">
        <v>119.75</v>
      </c>
      <c r="G70" s="4">
        <v>122.74</v>
      </c>
      <c r="H70" s="4">
        <v>125.81</v>
      </c>
      <c r="K70">
        <f t="shared" si="8"/>
        <v>2.4993580415989061E-2</v>
      </c>
      <c r="L70">
        <f t="shared" si="9"/>
        <v>2.4968684759916451E-2</v>
      </c>
      <c r="M70">
        <f t="shared" si="10"/>
        <v>2.5012220954864002E-2</v>
      </c>
      <c r="O70">
        <f t="shared" si="7"/>
        <v>2.4991495376923172E-2</v>
      </c>
      <c r="P70">
        <f t="shared" si="6"/>
        <v>7.6863819224514282E-2</v>
      </c>
    </row>
    <row r="71" spans="1:16" x14ac:dyDescent="0.2">
      <c r="A71" s="3" t="s">
        <v>73</v>
      </c>
      <c r="B71" s="4" t="s">
        <v>3</v>
      </c>
      <c r="C71" s="4">
        <v>2</v>
      </c>
      <c r="D71" s="4"/>
      <c r="E71" s="4">
        <v>29.55</v>
      </c>
      <c r="F71" s="4">
        <v>30.29</v>
      </c>
      <c r="G71" s="4">
        <v>31.05</v>
      </c>
      <c r="H71" s="4">
        <v>31.83</v>
      </c>
      <c r="K71">
        <f t="shared" si="8"/>
        <v>2.5042301184433111E-2</v>
      </c>
      <c r="L71">
        <f t="shared" si="9"/>
        <v>2.5090789039286944E-2</v>
      </c>
      <c r="M71">
        <f t="shared" si="10"/>
        <v>2.5120772946859826E-2</v>
      </c>
      <c r="O71">
        <f t="shared" si="7"/>
        <v>2.5084621056859963E-2</v>
      </c>
      <c r="P71">
        <f t="shared" si="6"/>
        <v>7.7157360406091294E-2</v>
      </c>
    </row>
    <row r="72" spans="1:16" x14ac:dyDescent="0.2">
      <c r="A72" s="3" t="s">
        <v>74</v>
      </c>
      <c r="B72" s="4" t="s">
        <v>1</v>
      </c>
      <c r="C72" s="4">
        <v>3</v>
      </c>
      <c r="D72" s="4"/>
      <c r="E72" s="4">
        <v>67.010000000000005</v>
      </c>
      <c r="F72" s="4">
        <v>68.680000000000007</v>
      </c>
      <c r="G72" s="4">
        <v>70.400000000000006</v>
      </c>
      <c r="H72" s="4">
        <v>72.16</v>
      </c>
      <c r="K72">
        <f t="shared" si="8"/>
        <v>2.4921653484554569E-2</v>
      </c>
      <c r="L72">
        <f t="shared" si="9"/>
        <v>2.5043680838672082E-2</v>
      </c>
      <c r="M72">
        <f t="shared" si="10"/>
        <v>2.499999999999987E-2</v>
      </c>
      <c r="O72">
        <f t="shared" si="7"/>
        <v>2.4988444774408841E-2</v>
      </c>
      <c r="P72">
        <f t="shared" si="6"/>
        <v>7.685420086554233E-2</v>
      </c>
    </row>
    <row r="73" spans="1:16" x14ac:dyDescent="0.2">
      <c r="A73" s="3" t="s">
        <v>75</v>
      </c>
      <c r="B73" s="4" t="s">
        <v>1</v>
      </c>
      <c r="C73" s="4">
        <v>5</v>
      </c>
      <c r="D73" s="4"/>
      <c r="E73" s="4">
        <v>79.41</v>
      </c>
      <c r="F73" s="4">
        <v>81.39</v>
      </c>
      <c r="G73" s="4">
        <v>83.43</v>
      </c>
      <c r="H73" s="4">
        <v>85.51</v>
      </c>
      <c r="K73">
        <f t="shared" si="8"/>
        <v>2.4933887419720489E-2</v>
      </c>
      <c r="L73">
        <f t="shared" si="9"/>
        <v>2.5064504238850059E-2</v>
      </c>
      <c r="M73">
        <f t="shared" si="10"/>
        <v>2.4931079947261153E-2</v>
      </c>
      <c r="O73">
        <f t="shared" si="7"/>
        <v>2.4976490535277233E-2</v>
      </c>
      <c r="P73">
        <f t="shared" si="6"/>
        <v>7.6816521848633787E-2</v>
      </c>
    </row>
    <row r="74" spans="1:16" x14ac:dyDescent="0.2">
      <c r="A74" s="3" t="s">
        <v>76</v>
      </c>
      <c r="B74" s="4" t="s">
        <v>1</v>
      </c>
      <c r="C74" s="4">
        <v>7</v>
      </c>
      <c r="D74" s="4"/>
      <c r="E74" s="4">
        <v>89.9</v>
      </c>
      <c r="F74" s="4">
        <v>92.15</v>
      </c>
      <c r="G74" s="4">
        <v>94.46</v>
      </c>
      <c r="H74" s="4">
        <v>96.82</v>
      </c>
      <c r="K74">
        <f t="shared" si="8"/>
        <v>2.5027808676307006E-2</v>
      </c>
      <c r="L74">
        <f t="shared" si="9"/>
        <v>2.5067824199674314E-2</v>
      </c>
      <c r="M74">
        <f t="shared" si="10"/>
        <v>2.4984120262544988E-2</v>
      </c>
      <c r="O74">
        <f t="shared" si="7"/>
        <v>2.5026584379508766E-2</v>
      </c>
      <c r="P74">
        <f t="shared" si="6"/>
        <v>7.6974416017797406E-2</v>
      </c>
    </row>
    <row r="75" spans="1:16" x14ac:dyDescent="0.2">
      <c r="A75" s="3" t="s">
        <v>77</v>
      </c>
      <c r="B75" s="4" t="s">
        <v>1</v>
      </c>
      <c r="C75" s="4">
        <v>3</v>
      </c>
      <c r="D75" s="4"/>
      <c r="E75" s="4">
        <v>74.64</v>
      </c>
      <c r="F75" s="4">
        <v>76.5</v>
      </c>
      <c r="G75" s="4">
        <v>78.42</v>
      </c>
      <c r="H75" s="4">
        <v>80.38</v>
      </c>
      <c r="K75">
        <f t="shared" si="8"/>
        <v>2.4919614147909962E-2</v>
      </c>
      <c r="L75">
        <f t="shared" si="9"/>
        <v>2.5098039215686298E-2</v>
      </c>
      <c r="M75">
        <f t="shared" si="10"/>
        <v>2.4993624075490866E-2</v>
      </c>
      <c r="O75">
        <f t="shared" si="7"/>
        <v>2.5003759146362377E-2</v>
      </c>
      <c r="P75">
        <f t="shared" si="6"/>
        <v>7.6902465166130696E-2</v>
      </c>
    </row>
    <row r="76" spans="1:16" x14ac:dyDescent="0.2">
      <c r="A76" s="3" t="s">
        <v>78</v>
      </c>
      <c r="B76" s="4" t="s">
        <v>1</v>
      </c>
      <c r="C76" s="4">
        <v>5</v>
      </c>
      <c r="D76" s="4"/>
      <c r="E76" s="4">
        <v>84.18</v>
      </c>
      <c r="F76" s="4">
        <v>86.28</v>
      </c>
      <c r="G76" s="4">
        <v>88.44</v>
      </c>
      <c r="H76" s="4">
        <v>90.65</v>
      </c>
      <c r="K76">
        <f t="shared" si="8"/>
        <v>2.4946543121881614E-2</v>
      </c>
      <c r="L76">
        <f t="shared" si="9"/>
        <v>2.5034770514603576E-2</v>
      </c>
      <c r="M76">
        <f t="shared" si="10"/>
        <v>2.4988692899140751E-2</v>
      </c>
      <c r="O76">
        <f t="shared" si="7"/>
        <v>2.4990002178541981E-2</v>
      </c>
      <c r="P76">
        <f t="shared" si="6"/>
        <v>7.685911142789259E-2</v>
      </c>
    </row>
    <row r="77" spans="1:16" x14ac:dyDescent="0.2">
      <c r="A77" s="3" t="s">
        <v>79</v>
      </c>
      <c r="B77" s="4" t="s">
        <v>1</v>
      </c>
      <c r="C77" s="4">
        <v>7</v>
      </c>
      <c r="D77" s="4"/>
      <c r="E77" s="4">
        <v>91.81</v>
      </c>
      <c r="F77" s="4">
        <v>94.11</v>
      </c>
      <c r="G77" s="4">
        <v>96.46</v>
      </c>
      <c r="H77" s="4">
        <v>98.87</v>
      </c>
      <c r="K77">
        <f t="shared" si="8"/>
        <v>2.5051737283520281E-2</v>
      </c>
      <c r="L77">
        <f t="shared" si="9"/>
        <v>2.4970778875783597E-2</v>
      </c>
      <c r="M77">
        <f t="shared" si="10"/>
        <v>2.4984449512751514E-2</v>
      </c>
      <c r="O77">
        <f t="shared" si="7"/>
        <v>2.5002321890685131E-2</v>
      </c>
      <c r="P77">
        <f t="shared" si="6"/>
        <v>7.68979414007189E-2</v>
      </c>
    </row>
    <row r="78" spans="1:16" x14ac:dyDescent="0.2">
      <c r="A78" s="3" t="s">
        <v>80</v>
      </c>
      <c r="B78" s="4" t="s">
        <v>1</v>
      </c>
      <c r="C78" s="4">
        <v>10</v>
      </c>
      <c r="D78" s="4"/>
      <c r="E78" s="4">
        <v>98.49</v>
      </c>
      <c r="F78" s="4">
        <v>100.95</v>
      </c>
      <c r="G78" s="4">
        <v>103.47</v>
      </c>
      <c r="H78" s="4">
        <v>106.06</v>
      </c>
      <c r="K78">
        <f t="shared" si="8"/>
        <v>2.4977155041121007E-2</v>
      </c>
      <c r="L78">
        <f t="shared" si="9"/>
        <v>2.4962852897473957E-2</v>
      </c>
      <c r="M78">
        <f t="shared" si="10"/>
        <v>2.5031410070551884E-2</v>
      </c>
      <c r="O78">
        <f t="shared" si="7"/>
        <v>2.4990472669715616E-2</v>
      </c>
      <c r="P78">
        <f t="shared" si="6"/>
        <v>7.686059498426244E-2</v>
      </c>
    </row>
    <row r="79" spans="1:16" x14ac:dyDescent="0.2">
      <c r="A79" s="3" t="s">
        <v>81</v>
      </c>
      <c r="B79" s="4" t="s">
        <v>1</v>
      </c>
      <c r="C79" s="4">
        <v>7</v>
      </c>
      <c r="D79" s="4"/>
      <c r="E79" s="4">
        <v>86.08</v>
      </c>
      <c r="F79" s="4">
        <v>88.24</v>
      </c>
      <c r="G79" s="4">
        <v>90.44</v>
      </c>
      <c r="H79" s="4">
        <v>92.7</v>
      </c>
      <c r="K79">
        <f t="shared" si="8"/>
        <v>2.5092936802973937E-2</v>
      </c>
      <c r="L79">
        <f t="shared" si="9"/>
        <v>2.4932003626473288E-2</v>
      </c>
      <c r="M79">
        <f t="shared" si="10"/>
        <v>2.4988942945599349E-2</v>
      </c>
      <c r="O79">
        <f t="shared" si="7"/>
        <v>2.5004627791682194E-2</v>
      </c>
      <c r="P79">
        <f t="shared" si="6"/>
        <v>7.6905204460966603E-2</v>
      </c>
    </row>
    <row r="80" spans="1:16" x14ac:dyDescent="0.2">
      <c r="A80" s="3" t="s">
        <v>82</v>
      </c>
      <c r="B80" s="4" t="s">
        <v>1</v>
      </c>
      <c r="C80" s="4">
        <v>10</v>
      </c>
      <c r="D80" s="4"/>
      <c r="E80" s="4">
        <v>121.38</v>
      </c>
      <c r="F80" s="4">
        <v>124.42</v>
      </c>
      <c r="G80" s="4">
        <v>127.53</v>
      </c>
      <c r="H80" s="4">
        <v>130.72</v>
      </c>
      <c r="K80">
        <f t="shared" si="8"/>
        <v>2.5045312242544127E-2</v>
      </c>
      <c r="L80">
        <f t="shared" si="9"/>
        <v>2.4995981353480141E-2</v>
      </c>
      <c r="M80">
        <f t="shared" si="10"/>
        <v>2.5013722261428666E-2</v>
      </c>
      <c r="O80">
        <f t="shared" si="7"/>
        <v>2.5018338619150982E-2</v>
      </c>
      <c r="P80">
        <f t="shared" si="6"/>
        <v>7.6948426429395325E-2</v>
      </c>
    </row>
    <row r="81" spans="1:16" x14ac:dyDescent="0.2">
      <c r="A81" s="3" t="s">
        <v>83</v>
      </c>
      <c r="B81" s="4" t="s">
        <v>1</v>
      </c>
      <c r="C81" s="4">
        <v>7</v>
      </c>
      <c r="D81" s="4"/>
      <c r="E81" s="4">
        <v>78.45</v>
      </c>
      <c r="F81" s="4">
        <v>80.41</v>
      </c>
      <c r="G81" s="4">
        <v>82.42</v>
      </c>
      <c r="H81" s="4">
        <v>84.48</v>
      </c>
      <c r="K81">
        <f t="shared" si="8"/>
        <v>2.4984066284257408E-2</v>
      </c>
      <c r="L81">
        <f t="shared" si="9"/>
        <v>2.4996890933963501E-2</v>
      </c>
      <c r="M81">
        <f t="shared" si="10"/>
        <v>2.4993933511283695E-2</v>
      </c>
      <c r="O81">
        <f t="shared" si="7"/>
        <v>2.4991630243168198E-2</v>
      </c>
      <c r="P81">
        <f t="shared" si="6"/>
        <v>7.6864244741873811E-2</v>
      </c>
    </row>
    <row r="82" spans="1:16" x14ac:dyDescent="0.2">
      <c r="A82" s="3" t="s">
        <v>84</v>
      </c>
      <c r="B82" s="4" t="s">
        <v>1</v>
      </c>
      <c r="C82" s="4">
        <v>10</v>
      </c>
      <c r="D82" s="4"/>
      <c r="E82" s="4">
        <v>102.08</v>
      </c>
      <c r="F82" s="4">
        <v>104.63</v>
      </c>
      <c r="G82" s="4">
        <v>107.25</v>
      </c>
      <c r="H82" s="4">
        <v>109.93</v>
      </c>
      <c r="K82">
        <f t="shared" si="8"/>
        <v>2.4980407523510946E-2</v>
      </c>
      <c r="L82">
        <f t="shared" si="9"/>
        <v>2.5040619325241372E-2</v>
      </c>
      <c r="M82">
        <f t="shared" si="10"/>
        <v>2.4988344988345051E-2</v>
      </c>
      <c r="O82">
        <f t="shared" si="7"/>
        <v>2.5003123945699122E-2</v>
      </c>
      <c r="P82">
        <f t="shared" si="6"/>
        <v>7.6900470219435815E-2</v>
      </c>
    </row>
    <row r="83" spans="1:16" x14ac:dyDescent="0.2">
      <c r="A83" s="3" t="s">
        <v>85</v>
      </c>
      <c r="B83" s="4" t="s">
        <v>1</v>
      </c>
      <c r="C83" s="4">
        <v>3</v>
      </c>
      <c r="D83" s="4"/>
      <c r="E83" s="4">
        <v>151.75</v>
      </c>
      <c r="F83" s="4">
        <v>155.54</v>
      </c>
      <c r="G83" s="4">
        <v>159.43</v>
      </c>
      <c r="H83" s="4">
        <v>163.41999999999999</v>
      </c>
      <c r="K83">
        <f>(F83-E83)/E83</f>
        <v>2.4975288303130096E-2</v>
      </c>
      <c r="L83">
        <f>(G83-F83)/F83</f>
        <v>2.5009643821525106E-2</v>
      </c>
      <c r="M83">
        <f>(H83-G83)/G83</f>
        <v>2.5026657467226873E-2</v>
      </c>
      <c r="O83">
        <f t="shared" si="7"/>
        <v>2.5003863197294026E-2</v>
      </c>
      <c r="P83">
        <f t="shared" si="6"/>
        <v>7.6902800658978504E-2</v>
      </c>
    </row>
    <row r="84" spans="1:16" x14ac:dyDescent="0.2">
      <c r="A84" s="3" t="s">
        <v>86</v>
      </c>
      <c r="B84" s="4" t="s">
        <v>1</v>
      </c>
      <c r="C84" s="4">
        <v>5</v>
      </c>
      <c r="D84" s="4"/>
      <c r="E84" s="4">
        <v>105.74</v>
      </c>
      <c r="F84" s="4">
        <v>108.38</v>
      </c>
      <c r="G84" s="4">
        <v>111.09</v>
      </c>
      <c r="H84" s="4">
        <v>113.87</v>
      </c>
      <c r="K84">
        <f t="shared" si="8"/>
        <v>2.4966899943257053E-2</v>
      </c>
      <c r="L84">
        <f t="shared" si="9"/>
        <v>2.500461339730585E-2</v>
      </c>
      <c r="M84">
        <f t="shared" si="10"/>
        <v>2.5024754703393656E-2</v>
      </c>
      <c r="O84">
        <f t="shared" si="7"/>
        <v>2.499875601465219E-2</v>
      </c>
      <c r="P84">
        <f t="shared" si="6"/>
        <v>7.68867032343485E-2</v>
      </c>
    </row>
    <row r="85" spans="1:16" x14ac:dyDescent="0.2">
      <c r="A85" s="3" t="s">
        <v>87</v>
      </c>
      <c r="B85" s="4" t="s">
        <v>1</v>
      </c>
      <c r="C85" s="4">
        <v>7</v>
      </c>
      <c r="D85" s="4"/>
      <c r="E85" s="4">
        <v>112.59</v>
      </c>
      <c r="F85" s="4">
        <v>115.4</v>
      </c>
      <c r="G85" s="4">
        <v>118.29</v>
      </c>
      <c r="H85" s="4">
        <v>121.25</v>
      </c>
      <c r="K85">
        <f t="shared" si="8"/>
        <v>2.4957811528554953E-2</v>
      </c>
      <c r="L85">
        <f t="shared" si="9"/>
        <v>2.5043327556325826E-2</v>
      </c>
      <c r="M85">
        <f t="shared" si="10"/>
        <v>2.5023247949953451E-2</v>
      </c>
      <c r="O85">
        <f t="shared" si="7"/>
        <v>2.500812901161141E-2</v>
      </c>
      <c r="P85">
        <f t="shared" si="6"/>
        <v>7.6916244781952178E-2</v>
      </c>
    </row>
    <row r="86" spans="1:16" x14ac:dyDescent="0.2">
      <c r="A86" s="3" t="s">
        <v>88</v>
      </c>
      <c r="B86" s="4" t="s">
        <v>1</v>
      </c>
      <c r="C86" s="4">
        <v>7</v>
      </c>
      <c r="D86" s="4"/>
      <c r="E86" s="4">
        <v>107.69</v>
      </c>
      <c r="F86" s="4">
        <v>110.38</v>
      </c>
      <c r="G86" s="4">
        <v>113.14</v>
      </c>
      <c r="H86" s="4">
        <v>115.97</v>
      </c>
      <c r="K86">
        <f t="shared" si="8"/>
        <v>2.4979106695143447E-2</v>
      </c>
      <c r="L86">
        <f t="shared" si="9"/>
        <v>2.5004529806124345E-2</v>
      </c>
      <c r="M86">
        <f t="shared" si="10"/>
        <v>2.5013257910553283E-2</v>
      </c>
      <c r="O86">
        <f t="shared" si="7"/>
        <v>2.4998964803940357E-2</v>
      </c>
      <c r="P86">
        <f t="shared" si="6"/>
        <v>7.6887361872040122E-2</v>
      </c>
    </row>
    <row r="87" spans="1:16" x14ac:dyDescent="0.2">
      <c r="A87" s="3" t="s">
        <v>89</v>
      </c>
      <c r="B87" s="4" t="s">
        <v>1</v>
      </c>
      <c r="C87" s="4">
        <v>10</v>
      </c>
      <c r="D87" s="4"/>
      <c r="E87" s="4">
        <v>151.75</v>
      </c>
      <c r="F87" s="4">
        <v>155.54</v>
      </c>
      <c r="G87" s="4">
        <v>159.43</v>
      </c>
      <c r="H87" s="4">
        <v>163.41999999999999</v>
      </c>
      <c r="K87">
        <f t="shared" si="8"/>
        <v>2.4975288303130096E-2</v>
      </c>
      <c r="L87">
        <f t="shared" si="9"/>
        <v>2.5009643821525106E-2</v>
      </c>
      <c r="M87">
        <f t="shared" si="10"/>
        <v>2.5026657467226873E-2</v>
      </c>
      <c r="O87">
        <f t="shared" si="7"/>
        <v>2.5003863197294026E-2</v>
      </c>
      <c r="P87">
        <f t="shared" si="6"/>
        <v>7.6902800658978504E-2</v>
      </c>
    </row>
    <row r="88" spans="1:16" x14ac:dyDescent="0.2">
      <c r="A88" s="3" t="s">
        <v>90</v>
      </c>
      <c r="B88" s="4" t="s">
        <v>1</v>
      </c>
      <c r="C88" s="4">
        <v>5</v>
      </c>
      <c r="D88" s="4"/>
      <c r="E88" s="4">
        <v>112.59</v>
      </c>
      <c r="F88" s="4">
        <v>115.4</v>
      </c>
      <c r="G88" s="4">
        <v>118.29</v>
      </c>
      <c r="H88" s="4">
        <v>121.25</v>
      </c>
      <c r="K88">
        <f t="shared" si="8"/>
        <v>2.4957811528554953E-2</v>
      </c>
      <c r="L88">
        <f t="shared" si="9"/>
        <v>2.5043327556325826E-2</v>
      </c>
      <c r="M88">
        <f t="shared" si="10"/>
        <v>2.5023247949953451E-2</v>
      </c>
      <c r="O88">
        <f t="shared" si="7"/>
        <v>2.500812901161141E-2</v>
      </c>
      <c r="P88">
        <f t="shared" si="6"/>
        <v>7.6916244781952178E-2</v>
      </c>
    </row>
    <row r="89" spans="1:16" x14ac:dyDescent="0.2">
      <c r="A89" s="3" t="s">
        <v>91</v>
      </c>
      <c r="B89" s="4" t="s">
        <v>1</v>
      </c>
      <c r="C89" s="4">
        <v>7</v>
      </c>
      <c r="D89" s="4"/>
      <c r="E89" s="4">
        <v>117.48</v>
      </c>
      <c r="F89" s="4">
        <v>120.42</v>
      </c>
      <c r="G89" s="4">
        <v>123.43</v>
      </c>
      <c r="H89" s="4">
        <v>126.52</v>
      </c>
      <c r="K89">
        <f t="shared" si="8"/>
        <v>2.5025536261491298E-2</v>
      </c>
      <c r="L89">
        <f t="shared" si="9"/>
        <v>2.4995847865803066E-2</v>
      </c>
      <c r="M89">
        <f t="shared" si="10"/>
        <v>2.50344324718463E-2</v>
      </c>
      <c r="O89">
        <f t="shared" si="7"/>
        <v>2.5018605533046887E-2</v>
      </c>
      <c r="P89">
        <f t="shared" si="6"/>
        <v>7.6949267960503845E-2</v>
      </c>
    </row>
    <row r="90" spans="1:16" x14ac:dyDescent="0.2">
      <c r="A90" s="3" t="s">
        <v>92</v>
      </c>
      <c r="B90" s="4" t="s">
        <v>1</v>
      </c>
      <c r="C90" s="4">
        <v>5</v>
      </c>
      <c r="D90" s="4"/>
      <c r="E90" s="4">
        <v>93.72</v>
      </c>
      <c r="F90" s="4">
        <v>96.06</v>
      </c>
      <c r="G90" s="4">
        <v>98.46</v>
      </c>
      <c r="H90" s="4">
        <v>100.92</v>
      </c>
      <c r="K90">
        <f t="shared" si="8"/>
        <v>2.4967989756722188E-2</v>
      </c>
      <c r="L90">
        <f t="shared" si="9"/>
        <v>2.4984384759525208E-2</v>
      </c>
      <c r="M90">
        <f t="shared" si="10"/>
        <v>2.4984765386959255E-2</v>
      </c>
      <c r="O90">
        <f t="shared" si="7"/>
        <v>2.497904663440222E-2</v>
      </c>
      <c r="P90">
        <f t="shared" si="6"/>
        <v>7.6824583866837423E-2</v>
      </c>
    </row>
    <row r="91" spans="1:16" x14ac:dyDescent="0.2">
      <c r="A91" s="3" t="s">
        <v>93</v>
      </c>
      <c r="B91" s="4" t="s">
        <v>1</v>
      </c>
      <c r="C91" s="4">
        <v>7</v>
      </c>
      <c r="D91" s="4"/>
      <c r="E91" s="4">
        <v>133.78</v>
      </c>
      <c r="F91" s="4">
        <v>137.12</v>
      </c>
      <c r="G91" s="4">
        <v>140.55000000000001</v>
      </c>
      <c r="H91" s="4">
        <v>144.06</v>
      </c>
      <c r="K91">
        <f t="shared" si="8"/>
        <v>2.4966362685005256E-2</v>
      </c>
      <c r="L91">
        <f t="shared" si="9"/>
        <v>2.5014585764294099E-2</v>
      </c>
      <c r="M91">
        <f t="shared" si="10"/>
        <v>2.497331910352181E-2</v>
      </c>
      <c r="O91">
        <f t="shared" si="7"/>
        <v>2.4984755850940388E-2</v>
      </c>
      <c r="P91">
        <f t="shared" si="6"/>
        <v>7.6842577365824491E-2</v>
      </c>
    </row>
    <row r="92" spans="1:16" x14ac:dyDescent="0.2">
      <c r="A92" s="3" t="s">
        <v>94</v>
      </c>
      <c r="B92" s="4" t="s">
        <v>1</v>
      </c>
      <c r="C92" s="4">
        <v>5</v>
      </c>
      <c r="D92" s="4"/>
      <c r="E92" s="4">
        <v>87.99</v>
      </c>
      <c r="F92" s="4">
        <v>90.19</v>
      </c>
      <c r="G92" s="4">
        <v>92.44</v>
      </c>
      <c r="H92" s="4">
        <v>94.75</v>
      </c>
      <c r="K92">
        <f t="shared" si="8"/>
        <v>2.5002841231958211E-2</v>
      </c>
      <c r="L92">
        <f t="shared" si="9"/>
        <v>2.494733340725136E-2</v>
      </c>
      <c r="M92">
        <f t="shared" si="10"/>
        <v>2.4989182172219845E-2</v>
      </c>
      <c r="O92">
        <f t="shared" si="7"/>
        <v>2.4979785603809809E-2</v>
      </c>
      <c r="P92">
        <f t="shared" si="6"/>
        <v>7.6826912149107918E-2</v>
      </c>
    </row>
    <row r="93" spans="1:16" x14ac:dyDescent="0.2">
      <c r="A93" s="3" t="s">
        <v>95</v>
      </c>
      <c r="B93" s="4" t="s">
        <v>1</v>
      </c>
      <c r="C93" s="4">
        <v>7</v>
      </c>
      <c r="D93" s="4"/>
      <c r="E93" s="4">
        <v>114.7</v>
      </c>
      <c r="F93" s="4">
        <v>117.57</v>
      </c>
      <c r="G93" s="4">
        <v>120.51</v>
      </c>
      <c r="H93" s="4">
        <v>123.52</v>
      </c>
      <c r="K93">
        <f t="shared" si="8"/>
        <v>2.502179598953784E-2</v>
      </c>
      <c r="L93">
        <f t="shared" si="9"/>
        <v>2.5006379178361932E-2</v>
      </c>
      <c r="M93">
        <f t="shared" si="10"/>
        <v>2.4977180316986064E-2</v>
      </c>
      <c r="O93">
        <f t="shared" si="7"/>
        <v>2.5001785161628612E-2</v>
      </c>
      <c r="P93">
        <f t="shared" si="6"/>
        <v>7.6896251089799417E-2</v>
      </c>
    </row>
    <row r="94" spans="1:16" x14ac:dyDescent="0.2">
      <c r="A94" s="3" t="s">
        <v>96</v>
      </c>
      <c r="B94" s="4" t="s">
        <v>4</v>
      </c>
      <c r="C94" s="4">
        <v>7</v>
      </c>
      <c r="D94" s="4"/>
      <c r="E94" s="4">
        <v>93.99</v>
      </c>
      <c r="F94" s="4">
        <v>96.34</v>
      </c>
      <c r="G94" s="4">
        <v>98.75</v>
      </c>
      <c r="H94" s="4">
        <v>101.22</v>
      </c>
      <c r="K94">
        <f t="shared" si="8"/>
        <v>2.5002659857431733E-2</v>
      </c>
      <c r="L94">
        <f t="shared" si="9"/>
        <v>2.5015569856757281E-2</v>
      </c>
      <c r="M94">
        <f t="shared" si="10"/>
        <v>2.5012658227848091E-2</v>
      </c>
      <c r="O94">
        <f t="shared" si="7"/>
        <v>2.5010295980679036E-2</v>
      </c>
      <c r="P94">
        <f t="shared" si="6"/>
        <v>7.6923076923076969E-2</v>
      </c>
    </row>
    <row r="95" spans="1:16" x14ac:dyDescent="0.2">
      <c r="A95" s="3" t="s">
        <v>97</v>
      </c>
      <c r="B95" s="4" t="s">
        <v>4</v>
      </c>
      <c r="C95" s="4">
        <v>10</v>
      </c>
      <c r="D95" s="4"/>
      <c r="E95" s="4">
        <v>127.28</v>
      </c>
      <c r="F95" s="4">
        <v>130.46</v>
      </c>
      <c r="G95" s="4">
        <v>133.72</v>
      </c>
      <c r="H95" s="4">
        <v>137.06</v>
      </c>
      <c r="K95">
        <f t="shared" si="8"/>
        <v>2.4984286612193641E-2</v>
      </c>
      <c r="L95">
        <f t="shared" si="9"/>
        <v>2.49885022229035E-2</v>
      </c>
      <c r="M95">
        <f t="shared" si="10"/>
        <v>2.4977565061322191E-2</v>
      </c>
      <c r="O95">
        <f t="shared" si="7"/>
        <v>2.4983451298806442E-2</v>
      </c>
      <c r="P95">
        <f t="shared" si="6"/>
        <v>7.6838466373350109E-2</v>
      </c>
    </row>
    <row r="96" spans="1:16" s="5" customFormat="1" x14ac:dyDescent="0.2">
      <c r="A96" s="7" t="s">
        <v>98</v>
      </c>
      <c r="B96" s="8" t="s">
        <v>1</v>
      </c>
      <c r="C96" s="8">
        <v>5</v>
      </c>
      <c r="D96" s="8"/>
      <c r="E96" s="8">
        <v>93.29</v>
      </c>
      <c r="F96" s="8">
        <v>95.62</v>
      </c>
      <c r="G96" s="8">
        <v>98.01</v>
      </c>
      <c r="H96" s="8">
        <v>100.46</v>
      </c>
      <c r="I96" s="9"/>
      <c r="J96" s="9"/>
      <c r="K96" s="9">
        <f t="shared" si="8"/>
        <v>2.4975881659341816E-2</v>
      </c>
      <c r="L96" s="9">
        <f t="shared" si="9"/>
        <v>2.4994770968416655E-2</v>
      </c>
      <c r="M96" s="9">
        <f t="shared" si="10"/>
        <v>2.4997449239873366E-2</v>
      </c>
      <c r="N96" s="9"/>
      <c r="O96" s="9">
        <f t="shared" si="7"/>
        <v>2.4989367289210612E-2</v>
      </c>
      <c r="P96" s="9">
        <f t="shared" si="6"/>
        <v>7.6857112230678384E-2</v>
      </c>
    </row>
    <row r="97" spans="1:16" x14ac:dyDescent="0.2">
      <c r="A97" s="3" t="s">
        <v>99</v>
      </c>
      <c r="B97" s="4" t="s">
        <v>1</v>
      </c>
      <c r="C97" s="4">
        <v>7</v>
      </c>
      <c r="D97" s="4"/>
      <c r="E97" s="4">
        <v>119.7</v>
      </c>
      <c r="F97" s="4">
        <v>122.7</v>
      </c>
      <c r="G97" s="4">
        <v>125.76</v>
      </c>
      <c r="H97" s="4">
        <v>128.91</v>
      </c>
      <c r="K97">
        <f t="shared" si="8"/>
        <v>2.5062656641604009E-2</v>
      </c>
      <c r="L97">
        <f t="shared" si="9"/>
        <v>2.4938875305623491E-2</v>
      </c>
      <c r="M97">
        <f t="shared" si="10"/>
        <v>2.5047709923664053E-2</v>
      </c>
      <c r="O97">
        <f t="shared" si="7"/>
        <v>2.5016413956963853E-2</v>
      </c>
      <c r="P97">
        <f t="shared" si="6"/>
        <v>7.6942355889724257E-2</v>
      </c>
    </row>
    <row r="98" spans="1:16" s="5" customFormat="1" x14ac:dyDescent="0.2">
      <c r="A98" s="7" t="s">
        <v>100</v>
      </c>
      <c r="B98" s="8" t="s">
        <v>1</v>
      </c>
      <c r="C98" s="8">
        <v>10</v>
      </c>
      <c r="D98" s="8"/>
      <c r="E98" s="8">
        <v>135.11000000000001</v>
      </c>
      <c r="F98" s="8">
        <v>138.47999999999999</v>
      </c>
      <c r="G98" s="8">
        <v>141.94999999999999</v>
      </c>
      <c r="H98" s="8">
        <v>145.49</v>
      </c>
      <c r="I98" s="9"/>
      <c r="J98" s="9"/>
      <c r="K98" s="9">
        <f t="shared" si="8"/>
        <v>2.4942639330915371E-2</v>
      </c>
      <c r="L98" s="9">
        <f t="shared" si="9"/>
        <v>2.5057770075101092E-2</v>
      </c>
      <c r="M98" s="9">
        <f t="shared" si="10"/>
        <v>2.4938358576963866E-2</v>
      </c>
      <c r="N98" s="9"/>
      <c r="O98" s="9">
        <f t="shared" si="7"/>
        <v>2.4979589327660107E-2</v>
      </c>
      <c r="P98" s="9">
        <f t="shared" si="6"/>
        <v>7.6826289689882282E-2</v>
      </c>
    </row>
    <row r="99" spans="1:16" x14ac:dyDescent="0.2">
      <c r="A99" s="3" t="s">
        <v>101</v>
      </c>
      <c r="B99" s="4" t="s">
        <v>1</v>
      </c>
      <c r="C99" s="4">
        <v>5</v>
      </c>
      <c r="D99" s="4"/>
      <c r="E99" s="4">
        <v>72.45</v>
      </c>
      <c r="F99" s="4">
        <v>74.260000000000005</v>
      </c>
      <c r="G99" s="4">
        <v>76.12</v>
      </c>
      <c r="H99" s="4">
        <v>78.02</v>
      </c>
      <c r="K99">
        <f t="shared" si="8"/>
        <v>2.4982746721877187E-2</v>
      </c>
      <c r="L99">
        <f t="shared" si="9"/>
        <v>2.504713169943441E-2</v>
      </c>
      <c r="M99">
        <f t="shared" si="10"/>
        <v>2.4960588544403459E-2</v>
      </c>
      <c r="O99">
        <f t="shared" si="7"/>
        <v>2.4996822321905018E-2</v>
      </c>
      <c r="P99">
        <f t="shared" si="6"/>
        <v>7.6880607315389829E-2</v>
      </c>
    </row>
    <row r="100" spans="1:16" x14ac:dyDescent="0.2">
      <c r="A100" s="3" t="s">
        <v>102</v>
      </c>
      <c r="B100" s="4" t="s">
        <v>1</v>
      </c>
      <c r="C100" s="4">
        <v>7</v>
      </c>
      <c r="D100" s="4"/>
      <c r="E100" s="4">
        <v>123.36</v>
      </c>
      <c r="F100" s="4">
        <v>126.44</v>
      </c>
      <c r="G100" s="4">
        <v>129.6</v>
      </c>
      <c r="H100" s="4">
        <v>132.84</v>
      </c>
      <c r="K100">
        <f t="shared" si="8"/>
        <v>2.4967574578469508E-2</v>
      </c>
      <c r="L100">
        <f t="shared" si="9"/>
        <v>2.4992091110408073E-2</v>
      </c>
      <c r="M100">
        <f t="shared" si="10"/>
        <v>2.5000000000000071E-2</v>
      </c>
      <c r="O100">
        <f t="shared" si="7"/>
        <v>2.4986555229625885E-2</v>
      </c>
      <c r="P100">
        <f t="shared" si="6"/>
        <v>7.6848249027237386E-2</v>
      </c>
    </row>
    <row r="102" spans="1:16" x14ac:dyDescent="0.2">
      <c r="I102" s="9" t="s">
        <v>117</v>
      </c>
      <c r="J102" s="9">
        <f>AVERAGE(J2:J61)</f>
        <v>2.4980944338217612E-2</v>
      </c>
      <c r="K102" s="9">
        <f>AVERAGE(K2:K100)</f>
        <v>2.5000928891114715E-2</v>
      </c>
      <c r="L102" s="9">
        <f>AVERAGE(L2:L100)</f>
        <v>2.5000690846503092E-2</v>
      </c>
      <c r="M102" s="9">
        <f>AVERAGE(M2:M100)</f>
        <v>2.5004252909515353E-2</v>
      </c>
      <c r="N102" s="9"/>
      <c r="O102" s="9">
        <f>AVERAGE(O2:O100)</f>
        <v>2.4998606910090166E-2</v>
      </c>
      <c r="P102" s="9">
        <f>AVERAGE(P2:P100)</f>
        <v>9.3201026061250927E-2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2021-07-04T04:01:40Z</dcterms:created>
  <dcterms:modified xsi:type="dcterms:W3CDTF">2021-07-04T04:53:54Z</dcterms:modified>
</cp:coreProperties>
</file>