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ja\Desktop\"/>
    </mc:Choice>
  </mc:AlternateContent>
  <xr:revisionPtr revIDLastSave="0" documentId="8_{8DA47194-18B4-4ADA-9CCD-0158CA91C5C0}" xr6:coauthVersionLast="47" xr6:coauthVersionMax="47" xr10:uidLastSave="{00000000-0000-0000-0000-000000000000}"/>
  <bookViews>
    <workbookView xWindow="-120" yWindow="-120" windowWidth="20640" windowHeight="11040"/>
  </bookViews>
  <sheets>
    <sheet name="diabetes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K3" i="1" l="1"/>
  <c r="K2" i="1"/>
  <c r="J4" i="1"/>
  <c r="J3" i="1"/>
  <c r="J2" i="1"/>
  <c r="I33" i="1"/>
  <c r="H32" i="1"/>
  <c r="I32" i="1" s="1"/>
  <c r="I31" i="1"/>
  <c r="I18" i="1"/>
  <c r="B15" i="2"/>
  <c r="B14" i="2"/>
  <c r="B13" i="2"/>
  <c r="B12" i="2"/>
  <c r="B11" i="2"/>
  <c r="B10" i="2"/>
  <c r="B9" i="2"/>
  <c r="B8" i="2"/>
  <c r="B7" i="2"/>
  <c r="B6" i="2"/>
  <c r="B5" i="2"/>
  <c r="B25" i="2"/>
  <c r="B24" i="2"/>
  <c r="B23" i="2"/>
  <c r="B22" i="2"/>
  <c r="B21" i="2"/>
  <c r="B20" i="2"/>
  <c r="B19" i="2"/>
  <c r="B18" i="2"/>
  <c r="B17" i="2"/>
  <c r="B16" i="2"/>
  <c r="G769" i="1"/>
  <c r="H769" i="1" s="1"/>
  <c r="H768" i="1"/>
  <c r="G768" i="1"/>
  <c r="G767" i="1"/>
  <c r="H767" i="1" s="1"/>
  <c r="G766" i="1"/>
  <c r="H766" i="1" s="1"/>
  <c r="H765" i="1"/>
  <c r="G765" i="1"/>
  <c r="G764" i="1"/>
  <c r="H764" i="1" s="1"/>
  <c r="H763" i="1"/>
  <c r="G763" i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H755" i="1"/>
  <c r="G755" i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H745" i="1"/>
  <c r="G745" i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H735" i="1"/>
  <c r="G735" i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H725" i="1"/>
  <c r="G725" i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H715" i="1"/>
  <c r="G715" i="1"/>
  <c r="G714" i="1"/>
  <c r="H714" i="1" s="1"/>
  <c r="H713" i="1"/>
  <c r="G713" i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H705" i="1"/>
  <c r="G705" i="1"/>
  <c r="G704" i="1"/>
  <c r="H704" i="1" s="1"/>
  <c r="H703" i="1"/>
  <c r="G703" i="1"/>
  <c r="G702" i="1"/>
  <c r="H702" i="1" s="1"/>
  <c r="G701" i="1"/>
  <c r="H701" i="1" s="1"/>
  <c r="G700" i="1"/>
  <c r="H700" i="1" s="1"/>
  <c r="G699" i="1"/>
  <c r="H699" i="1" s="1"/>
  <c r="H698" i="1"/>
  <c r="G698" i="1"/>
  <c r="G697" i="1"/>
  <c r="H697" i="1" s="1"/>
  <c r="G696" i="1"/>
  <c r="H696" i="1" s="1"/>
  <c r="H695" i="1"/>
  <c r="G695" i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H685" i="1"/>
  <c r="G685" i="1"/>
  <c r="G684" i="1"/>
  <c r="H684" i="1" s="1"/>
  <c r="H683" i="1"/>
  <c r="G683" i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H675" i="1"/>
  <c r="G675" i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H665" i="1"/>
  <c r="G665" i="1"/>
  <c r="G664" i="1"/>
  <c r="H664" i="1" s="1"/>
  <c r="H663" i="1"/>
  <c r="G663" i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H655" i="1"/>
  <c r="G655" i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H645" i="1"/>
  <c r="G645" i="1"/>
  <c r="G644" i="1"/>
  <c r="H644" i="1" s="1"/>
  <c r="H643" i="1"/>
  <c r="G643" i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H635" i="1"/>
  <c r="G635" i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H625" i="1"/>
  <c r="G625" i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H615" i="1"/>
  <c r="G615" i="1"/>
  <c r="G614" i="1"/>
  <c r="H614" i="1" s="1"/>
  <c r="H613" i="1"/>
  <c r="G613" i="1"/>
  <c r="G612" i="1"/>
  <c r="H612" i="1" s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H605" i="1"/>
  <c r="G605" i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H598" i="1"/>
  <c r="G598" i="1"/>
  <c r="G597" i="1"/>
  <c r="H597" i="1" s="1"/>
  <c r="G596" i="1"/>
  <c r="H596" i="1" s="1"/>
  <c r="H595" i="1"/>
  <c r="G595" i="1"/>
  <c r="G594" i="1"/>
  <c r="H594" i="1" s="1"/>
  <c r="H593" i="1"/>
  <c r="G593" i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G586" i="1"/>
  <c r="H586" i="1" s="1"/>
  <c r="H585" i="1"/>
  <c r="G585" i="1"/>
  <c r="G584" i="1"/>
  <c r="H584" i="1" s="1"/>
  <c r="H583" i="1"/>
  <c r="G583" i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H575" i="1"/>
  <c r="G575" i="1"/>
  <c r="G574" i="1"/>
  <c r="H574" i="1" s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H563" i="1"/>
  <c r="G563" i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H525" i="1"/>
  <c r="G525" i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H495" i="1"/>
  <c r="G495" i="1"/>
  <c r="G494" i="1"/>
  <c r="H494" i="1" s="1"/>
  <c r="H493" i="1"/>
  <c r="G493" i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H485" i="1"/>
  <c r="G485" i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H475" i="1"/>
  <c r="G475" i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H465" i="1"/>
  <c r="G465" i="1"/>
  <c r="G464" i="1"/>
  <c r="H464" i="1" s="1"/>
  <c r="H463" i="1"/>
  <c r="G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H455" i="1"/>
  <c r="G455" i="1"/>
  <c r="G454" i="1"/>
  <c r="H454" i="1" s="1"/>
  <c r="H453" i="1"/>
  <c r="G453" i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H443" i="1"/>
  <c r="G443" i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H435" i="1"/>
  <c r="G435" i="1"/>
  <c r="G434" i="1"/>
  <c r="H434" i="1" s="1"/>
  <c r="H433" i="1"/>
  <c r="G433" i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H425" i="1"/>
  <c r="G425" i="1"/>
  <c r="G424" i="1"/>
  <c r="H424" i="1" s="1"/>
  <c r="H423" i="1"/>
  <c r="G423" i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H415" i="1"/>
  <c r="G415" i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H405" i="1"/>
  <c r="G405" i="1"/>
  <c r="G404" i="1"/>
  <c r="H404" i="1" s="1"/>
  <c r="H403" i="1"/>
  <c r="G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H345" i="1"/>
  <c r="G345" i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H335" i="1"/>
  <c r="G335" i="1"/>
  <c r="G334" i="1"/>
  <c r="H334" i="1" s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H323" i="1"/>
  <c r="G323" i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H313" i="1"/>
  <c r="G313" i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H303" i="1"/>
  <c r="G303" i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H295" i="1"/>
  <c r="G295" i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5" i="1"/>
  <c r="G265" i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H255" i="1"/>
  <c r="G255" i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G244" i="1"/>
  <c r="H244" i="1" s="1"/>
  <c r="H243" i="1"/>
  <c r="G243" i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H195" i="1"/>
  <c r="G195" i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H183" i="1"/>
  <c r="G183" i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H163" i="1"/>
  <c r="G163" i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H153" i="1"/>
  <c r="G153" i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H105" i="1"/>
  <c r="G105" i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G94" i="1"/>
  <c r="H94" i="1" s="1"/>
  <c r="H93" i="1"/>
  <c r="G93" i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H85" i="1"/>
  <c r="G85" i="1"/>
  <c r="G84" i="1"/>
  <c r="H84" i="1" s="1"/>
  <c r="H83" i="1"/>
  <c r="G83" i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H75" i="1"/>
  <c r="G75" i="1"/>
  <c r="G74" i="1"/>
  <c r="H74" i="1" s="1"/>
  <c r="H73" i="1"/>
  <c r="G73" i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H65" i="1"/>
  <c r="G65" i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H55" i="1"/>
  <c r="G55" i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H45" i="1"/>
  <c r="G45" i="1"/>
  <c r="G44" i="1"/>
  <c r="H44" i="1" s="1"/>
  <c r="H43" i="1"/>
  <c r="G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G34" i="1"/>
  <c r="H34" i="1" s="1"/>
  <c r="H33" i="1"/>
  <c r="G33" i="1"/>
  <c r="G32" i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H23" i="1"/>
  <c r="G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H15" i="1"/>
  <c r="G15" i="1"/>
  <c r="G14" i="1"/>
  <c r="H14" i="1" s="1"/>
  <c r="H13" i="1"/>
  <c r="G13" i="1"/>
  <c r="G12" i="1"/>
  <c r="H12" i="1" s="1"/>
  <c r="G11" i="1"/>
  <c r="H11" i="1" s="1"/>
  <c r="G3" i="1"/>
  <c r="H3" i="1" s="1"/>
  <c r="G10" i="1"/>
  <c r="H10" i="1" s="1"/>
  <c r="I10" i="1" s="1"/>
  <c r="G9" i="1"/>
  <c r="H9" i="1" s="1"/>
  <c r="G8" i="1"/>
  <c r="H8" i="1" s="1"/>
  <c r="I8" i="1" s="1"/>
  <c r="G7" i="1"/>
  <c r="H7" i="1" s="1"/>
  <c r="G6" i="1"/>
  <c r="H6" i="1" s="1"/>
  <c r="I6" i="1" s="1"/>
  <c r="G5" i="1"/>
  <c r="H5" i="1" s="1"/>
  <c r="G4" i="1"/>
  <c r="H4" i="1" s="1"/>
  <c r="I4" i="1" s="1"/>
  <c r="G2" i="1"/>
  <c r="H2" i="1" s="1"/>
  <c r="I2" i="1" l="1"/>
</calcChain>
</file>

<file path=xl/sharedStrings.xml><?xml version="1.0" encoding="utf-8"?>
<sst xmlns="http://schemas.openxmlformats.org/spreadsheetml/2006/main" count="776" uniqueCount="10">
  <si>
    <t>plas</t>
  </si>
  <si>
    <t>insu</t>
  </si>
  <si>
    <t>mass</t>
  </si>
  <si>
    <t>pedi</t>
  </si>
  <si>
    <t>age</t>
  </si>
  <si>
    <t>class</t>
  </si>
  <si>
    <t>tested_positive</t>
  </si>
  <si>
    <t>tested_negative</t>
  </si>
  <si>
    <t>prob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</si>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</sst>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0"/>
    <numFmt numFmtId="172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0" fontId="0" fillId="0" borderId="0" xfId="0" applyNumberFormat="1"/>
    <xf numFmtId="172" fontId="0" fillId="0" borderId="0" xfId="0" applyNumberFormat="1" applyFill="1"/>
    <xf numFmtId="170" fontId="0" fillId="0" borderId="0" xfId="0" applyNumberFormat="1" applyFill="1"/>
    <xf numFmtId="170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diabetes!$H$1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diabetes!$G$2:$G$769</c:f>
              <c:numCache>
                <c:formatCode>General</c:formatCode>
                <c:ptCount val="768"/>
                <c:pt idx="0">
                  <c:v>-0.92405090000000101</c:v>
                </c:pt>
                <c:pt idx="1">
                  <c:v>2.5794382999999996</c:v>
                </c:pt>
                <c:pt idx="2">
                  <c:v>-0.80879239999999974</c:v>
                </c:pt>
                <c:pt idx="3">
                  <c:v>2.8990811000000001</c:v>
                </c:pt>
                <c:pt idx="4">
                  <c:v>-2.0999195999999998</c:v>
                </c:pt>
                <c:pt idx="5">
                  <c:v>1.7667432999999999</c:v>
                </c:pt>
                <c:pt idx="6">
                  <c:v>2.8152184</c:v>
                </c:pt>
                <c:pt idx="7">
                  <c:v>1.0966321999999993</c:v>
                </c:pt>
                <c:pt idx="8">
                  <c:v>-1.2455286000000001</c:v>
                </c:pt>
                <c:pt idx="9">
                  <c:v>2.8467655999999995</c:v>
                </c:pt>
                <c:pt idx="10">
                  <c:v>0.99991029999999981</c:v>
                </c:pt>
                <c:pt idx="11">
                  <c:v>-1.4336278999999994</c:v>
                </c:pt>
                <c:pt idx="12">
                  <c:v>-1.0134147000000002</c:v>
                </c:pt>
                <c:pt idx="13">
                  <c:v>-0.90025659999999874</c:v>
                </c:pt>
                <c:pt idx="14">
                  <c:v>-0.64792290000000108</c:v>
                </c:pt>
                <c:pt idx="15">
                  <c:v>1.6426972000000006</c:v>
                </c:pt>
                <c:pt idx="16">
                  <c:v>2.8158300000001191E-2</c:v>
                </c:pt>
                <c:pt idx="17">
                  <c:v>1.6711182000000004</c:v>
                </c:pt>
                <c:pt idx="18">
                  <c:v>0.81169389999999986</c:v>
                </c:pt>
                <c:pt idx="19">
                  <c:v>0.8494256999999994</c:v>
                </c:pt>
                <c:pt idx="20">
                  <c:v>0.26901319999999984</c:v>
                </c:pt>
                <c:pt idx="21">
                  <c:v>0.81410040000000095</c:v>
                </c:pt>
                <c:pt idx="22">
                  <c:v>-2.6557717000000007</c:v>
                </c:pt>
                <c:pt idx="23">
                  <c:v>1.3592678999999999</c:v>
                </c:pt>
                <c:pt idx="24">
                  <c:v>-0.48798180000000002</c:v>
                </c:pt>
                <c:pt idx="25">
                  <c:v>0.85770649999999904</c:v>
                </c:pt>
                <c:pt idx="26">
                  <c:v>-0.83463189999999976</c:v>
                </c:pt>
                <c:pt idx="27">
                  <c:v>2.7758671000000001</c:v>
                </c:pt>
                <c:pt idx="28">
                  <c:v>0.40876850000000076</c:v>
                </c:pt>
                <c:pt idx="29">
                  <c:v>0.69064209999999981</c:v>
                </c:pt>
                <c:pt idx="30">
                  <c:v>4.0180000000056282E-4</c:v>
                </c:pt>
                <c:pt idx="31">
                  <c:v>-0.33911170000000013</c:v>
                </c:pt>
                <c:pt idx="32">
                  <c:v>3.0289210999999998</c:v>
                </c:pt>
                <c:pt idx="33">
                  <c:v>3.1188903999999997</c:v>
                </c:pt>
                <c:pt idx="34">
                  <c:v>0.69686959999999942</c:v>
                </c:pt>
                <c:pt idx="35">
                  <c:v>1.8389878</c:v>
                </c:pt>
                <c:pt idx="36">
                  <c:v>5.8246000000000464E-2</c:v>
                </c:pt>
                <c:pt idx="37">
                  <c:v>0.78046450000000078</c:v>
                </c:pt>
                <c:pt idx="38">
                  <c:v>1.4377198999999994</c:v>
                </c:pt>
                <c:pt idx="39">
                  <c:v>-0.51188300000000098</c:v>
                </c:pt>
                <c:pt idx="40">
                  <c:v>-0.95390569999999997</c:v>
                </c:pt>
                <c:pt idx="41">
                  <c:v>-0.6470432000000006</c:v>
                </c:pt>
                <c:pt idx="42">
                  <c:v>1.8065854999999997</c:v>
                </c:pt>
                <c:pt idx="43">
                  <c:v>-2.5335006999999994</c:v>
                </c:pt>
                <c:pt idx="44">
                  <c:v>-0.21200980000000058</c:v>
                </c:pt>
                <c:pt idx="45">
                  <c:v>-3.131753100000001</c:v>
                </c:pt>
                <c:pt idx="46">
                  <c:v>0.11147120000000044</c:v>
                </c:pt>
                <c:pt idx="47">
                  <c:v>2.9855337999999989</c:v>
                </c:pt>
                <c:pt idx="48">
                  <c:v>0.95066519999999954</c:v>
                </c:pt>
                <c:pt idx="49">
                  <c:v>4.3093064999999999</c:v>
                </c:pt>
                <c:pt idx="50">
                  <c:v>2.7969403000000002</c:v>
                </c:pt>
                <c:pt idx="51">
                  <c:v>2.2643958</c:v>
                </c:pt>
                <c:pt idx="52">
                  <c:v>2.7253486000000002</c:v>
                </c:pt>
                <c:pt idx="53">
                  <c:v>-1.5491489000000005</c:v>
                </c:pt>
                <c:pt idx="54">
                  <c:v>-0.45932059999999986</c:v>
                </c:pt>
                <c:pt idx="55">
                  <c:v>3.6571183999999999</c:v>
                </c:pt>
                <c:pt idx="56">
                  <c:v>-1.5750517999999989</c:v>
                </c:pt>
                <c:pt idx="57">
                  <c:v>2.3714600000001695E-2</c:v>
                </c:pt>
                <c:pt idx="58">
                  <c:v>-2.2851727000000004</c:v>
                </c:pt>
                <c:pt idx="59">
                  <c:v>1.2923209</c:v>
                </c:pt>
                <c:pt idx="60">
                  <c:v>5.1109031999999992</c:v>
                </c:pt>
                <c:pt idx="61">
                  <c:v>0.27496100000000112</c:v>
                </c:pt>
                <c:pt idx="62">
                  <c:v>3.7556370999999995</c:v>
                </c:pt>
                <c:pt idx="63">
                  <c:v>0.83242670000000096</c:v>
                </c:pt>
                <c:pt idx="64">
                  <c:v>0.8571913999999996</c:v>
                </c:pt>
                <c:pt idx="65">
                  <c:v>2.0104698999999995</c:v>
                </c:pt>
                <c:pt idx="66">
                  <c:v>0.62967150000000061</c:v>
                </c:pt>
                <c:pt idx="67">
                  <c:v>-0.64590149999999902</c:v>
                </c:pt>
                <c:pt idx="68">
                  <c:v>3.047982199999999</c:v>
                </c:pt>
                <c:pt idx="69">
                  <c:v>0.70949369999999945</c:v>
                </c:pt>
                <c:pt idx="70">
                  <c:v>1.3011311000000001</c:v>
                </c:pt>
                <c:pt idx="71">
                  <c:v>0.85783629999999977</c:v>
                </c:pt>
                <c:pt idx="72">
                  <c:v>-0.70945610000000059</c:v>
                </c:pt>
                <c:pt idx="73">
                  <c:v>1.0957923000000003</c:v>
                </c:pt>
                <c:pt idx="74">
                  <c:v>2.5563068000000007</c:v>
                </c:pt>
                <c:pt idx="75">
                  <c:v>6.0761719999999997</c:v>
                </c:pt>
                <c:pt idx="76">
                  <c:v>2.5556703000000001</c:v>
                </c:pt>
                <c:pt idx="77">
                  <c:v>1.4273309999999997</c:v>
                </c:pt>
                <c:pt idx="78">
                  <c:v>-0.13174899999999923</c:v>
                </c:pt>
                <c:pt idx="79">
                  <c:v>2.0263130999999994</c:v>
                </c:pt>
                <c:pt idx="80">
                  <c:v>2.4107820000000002</c:v>
                </c:pt>
                <c:pt idx="81">
                  <c:v>5.6048365999999996</c:v>
                </c:pt>
                <c:pt idx="82">
                  <c:v>2.0124211000000001</c:v>
                </c:pt>
                <c:pt idx="83">
                  <c:v>2.5532620999999995</c:v>
                </c:pt>
                <c:pt idx="84">
                  <c:v>-1.0655108999999996</c:v>
                </c:pt>
                <c:pt idx="85">
                  <c:v>1.2297234000000001</c:v>
                </c:pt>
                <c:pt idx="86">
                  <c:v>0.80666740000000026</c:v>
                </c:pt>
                <c:pt idx="87">
                  <c:v>1.3603192000000002</c:v>
                </c:pt>
                <c:pt idx="88">
                  <c:v>-2.4365100000000695E-2</c:v>
                </c:pt>
                <c:pt idx="89">
                  <c:v>2.2015944999999997</c:v>
                </c:pt>
                <c:pt idx="90">
                  <c:v>3.7280813999999989</c:v>
                </c:pt>
                <c:pt idx="91">
                  <c:v>0.92176189999999902</c:v>
                </c:pt>
                <c:pt idx="92">
                  <c:v>0.91137129999999988</c:v>
                </c:pt>
                <c:pt idx="93">
                  <c:v>0.38585410000000131</c:v>
                </c:pt>
                <c:pt idx="94">
                  <c:v>0.79492130000000039</c:v>
                </c:pt>
                <c:pt idx="95">
                  <c:v>0.12261149999999965</c:v>
                </c:pt>
                <c:pt idx="96">
                  <c:v>2.3278089999999994</c:v>
                </c:pt>
                <c:pt idx="97">
                  <c:v>3.9486859000000001</c:v>
                </c:pt>
                <c:pt idx="98">
                  <c:v>2.4457848000000002</c:v>
                </c:pt>
                <c:pt idx="99">
                  <c:v>-0.2382174999999993</c:v>
                </c:pt>
                <c:pt idx="100">
                  <c:v>-1.9308674000000003</c:v>
                </c:pt>
                <c:pt idx="101">
                  <c:v>0.77772069999999971</c:v>
                </c:pt>
                <c:pt idx="102">
                  <c:v>1.9122145999999995</c:v>
                </c:pt>
                <c:pt idx="103">
                  <c:v>3.0302138999999997</c:v>
                </c:pt>
                <c:pt idx="104">
                  <c:v>1.1109489999999997</c:v>
                </c:pt>
                <c:pt idx="105">
                  <c:v>1.1010532999999993</c:v>
                </c:pt>
                <c:pt idx="106">
                  <c:v>2.7894030999999995</c:v>
                </c:pt>
                <c:pt idx="107">
                  <c:v>0.41479709999999947</c:v>
                </c:pt>
                <c:pt idx="108">
                  <c:v>2.2263988000000001</c:v>
                </c:pt>
                <c:pt idx="109">
                  <c:v>1.6971351000000006</c:v>
                </c:pt>
                <c:pt idx="110">
                  <c:v>-0.37785329999999995</c:v>
                </c:pt>
                <c:pt idx="111">
                  <c:v>-0.31430809999999987</c:v>
                </c:pt>
                <c:pt idx="112">
                  <c:v>2.4871935999999994</c:v>
                </c:pt>
                <c:pt idx="113">
                  <c:v>2.4150903000000001</c:v>
                </c:pt>
                <c:pt idx="114">
                  <c:v>-0.48980960000000096</c:v>
                </c:pt>
                <c:pt idx="115">
                  <c:v>-0.8910613000000005</c:v>
                </c:pt>
                <c:pt idx="116">
                  <c:v>0.56502599999999958</c:v>
                </c:pt>
                <c:pt idx="117">
                  <c:v>2.1355681999999989</c:v>
                </c:pt>
                <c:pt idx="118">
                  <c:v>2.2108219</c:v>
                </c:pt>
                <c:pt idx="119">
                  <c:v>2.8479958999999999</c:v>
                </c:pt>
                <c:pt idx="120">
                  <c:v>-2.2761353000000017</c:v>
                </c:pt>
                <c:pt idx="121">
                  <c:v>1.3509179999999992</c:v>
                </c:pt>
                <c:pt idx="122">
                  <c:v>1.5754131999999998</c:v>
                </c:pt>
                <c:pt idx="123">
                  <c:v>3.6753800000001391E-2</c:v>
                </c:pt>
                <c:pt idx="124">
                  <c:v>1.3683074</c:v>
                </c:pt>
                <c:pt idx="125">
                  <c:v>0.30643680000000018</c:v>
                </c:pt>
                <c:pt idx="126">
                  <c:v>0.18086160000000007</c:v>
                </c:pt>
                <c:pt idx="127">
                  <c:v>1.3446512999999998</c:v>
                </c:pt>
                <c:pt idx="128">
                  <c:v>0.74537989999999965</c:v>
                </c:pt>
                <c:pt idx="129">
                  <c:v>0.56731530000000063</c:v>
                </c:pt>
                <c:pt idx="130">
                  <c:v>-0.50479869999999849</c:v>
                </c:pt>
                <c:pt idx="131">
                  <c:v>2.9766200000000964E-2</c:v>
                </c:pt>
                <c:pt idx="132">
                  <c:v>-0.62577519999999964</c:v>
                </c:pt>
                <c:pt idx="133">
                  <c:v>1.3369981000000006</c:v>
                </c:pt>
                <c:pt idx="134">
                  <c:v>2.5978650999999999</c:v>
                </c:pt>
                <c:pt idx="135">
                  <c:v>1.0590303999999993</c:v>
                </c:pt>
                <c:pt idx="136">
                  <c:v>1.8562101000000002</c:v>
                </c:pt>
                <c:pt idx="137">
                  <c:v>2.3553655999999989</c:v>
                </c:pt>
                <c:pt idx="138">
                  <c:v>0.44397990000000043</c:v>
                </c:pt>
                <c:pt idx="139">
                  <c:v>1.7676947000000007</c:v>
                </c:pt>
                <c:pt idx="140">
                  <c:v>0.96011440000000015</c:v>
                </c:pt>
                <c:pt idx="141">
                  <c:v>0.67029380000000138</c:v>
                </c:pt>
                <c:pt idx="142">
                  <c:v>1.6846994000000004</c:v>
                </c:pt>
                <c:pt idx="143">
                  <c:v>1.0819176000000006</c:v>
                </c:pt>
                <c:pt idx="144">
                  <c:v>0.44542210000000004</c:v>
                </c:pt>
                <c:pt idx="145">
                  <c:v>4.2567876</c:v>
                </c:pt>
                <c:pt idx="146">
                  <c:v>2.9743567999999998</c:v>
                </c:pt>
                <c:pt idx="147">
                  <c:v>0.68607000000000085</c:v>
                </c:pt>
                <c:pt idx="148">
                  <c:v>-0.95437060000000074</c:v>
                </c:pt>
                <c:pt idx="149">
                  <c:v>2.8440704999999999</c:v>
                </c:pt>
                <c:pt idx="150">
                  <c:v>0.3979367000000007</c:v>
                </c:pt>
                <c:pt idx="151">
                  <c:v>1.7326956000000004</c:v>
                </c:pt>
                <c:pt idx="152">
                  <c:v>-1.3153863000000001</c:v>
                </c:pt>
                <c:pt idx="153">
                  <c:v>-0.27985289999999985</c:v>
                </c:pt>
                <c:pt idx="154">
                  <c:v>-2.8195779000000005</c:v>
                </c:pt>
                <c:pt idx="155">
                  <c:v>-1.7454879000000005</c:v>
                </c:pt>
                <c:pt idx="156">
                  <c:v>2.4225820999999996</c:v>
                </c:pt>
                <c:pt idx="157">
                  <c:v>1.8578089000000002</c:v>
                </c:pt>
                <c:pt idx="158">
                  <c:v>2.7184556999999998</c:v>
                </c:pt>
                <c:pt idx="159">
                  <c:v>-1.9581339000000018</c:v>
                </c:pt>
                <c:pt idx="160">
                  <c:v>-1.4319800000000882E-2</c:v>
                </c:pt>
                <c:pt idx="161">
                  <c:v>1.0177331999999994</c:v>
                </c:pt>
                <c:pt idx="162">
                  <c:v>0.82941110000000151</c:v>
                </c:pt>
                <c:pt idx="163">
                  <c:v>2.0814244000000004</c:v>
                </c:pt>
                <c:pt idx="164">
                  <c:v>0.22263190000000144</c:v>
                </c:pt>
                <c:pt idx="165">
                  <c:v>1.2656525999999992</c:v>
                </c:pt>
                <c:pt idx="166">
                  <c:v>0.28809479999999965</c:v>
                </c:pt>
                <c:pt idx="167">
                  <c:v>0.73521970000000003</c:v>
                </c:pt>
                <c:pt idx="168">
                  <c:v>1.2427242999999999</c:v>
                </c:pt>
                <c:pt idx="169">
                  <c:v>1.5822534999999993</c:v>
                </c:pt>
                <c:pt idx="170">
                  <c:v>1.6689339999999993</c:v>
                </c:pt>
                <c:pt idx="171">
                  <c:v>0.2567086000000014</c:v>
                </c:pt>
                <c:pt idx="172">
                  <c:v>2.1141208999999996</c:v>
                </c:pt>
                <c:pt idx="173">
                  <c:v>1.4028873999999991</c:v>
                </c:pt>
                <c:pt idx="174">
                  <c:v>2.670731</c:v>
                </c:pt>
                <c:pt idx="175">
                  <c:v>-1.4133172999999992</c:v>
                </c:pt>
                <c:pt idx="176">
                  <c:v>1.8656205999999997</c:v>
                </c:pt>
                <c:pt idx="177">
                  <c:v>-1.8781172999999995</c:v>
                </c:pt>
                <c:pt idx="178">
                  <c:v>-1.2084729999999997</c:v>
                </c:pt>
                <c:pt idx="179">
                  <c:v>-0.6880152000000006</c:v>
                </c:pt>
                <c:pt idx="180">
                  <c:v>3.000237199999999</c:v>
                </c:pt>
                <c:pt idx="181">
                  <c:v>0.76096249999999976</c:v>
                </c:pt>
                <c:pt idx="182">
                  <c:v>5.7488966999999995</c:v>
                </c:pt>
                <c:pt idx="183">
                  <c:v>3.1595243999999996</c:v>
                </c:pt>
                <c:pt idx="184">
                  <c:v>0.43028520000000015</c:v>
                </c:pt>
                <c:pt idx="185">
                  <c:v>-2.5325714999999995</c:v>
                </c:pt>
                <c:pt idx="186">
                  <c:v>-1.3416405000000005</c:v>
                </c:pt>
                <c:pt idx="187">
                  <c:v>-0.1730406999999996</c:v>
                </c:pt>
                <c:pt idx="188">
                  <c:v>1.5552820000000001</c:v>
                </c:pt>
                <c:pt idx="189">
                  <c:v>0.71377130000000122</c:v>
                </c:pt>
                <c:pt idx="190">
                  <c:v>2.4890485999999994</c:v>
                </c:pt>
                <c:pt idx="191">
                  <c:v>0.60976419999999898</c:v>
                </c:pt>
                <c:pt idx="192">
                  <c:v>-0.42411610000000088</c:v>
                </c:pt>
                <c:pt idx="193">
                  <c:v>-1.6826026000000009</c:v>
                </c:pt>
                <c:pt idx="194">
                  <c:v>2.6417688000000004</c:v>
                </c:pt>
                <c:pt idx="195">
                  <c:v>-0.64467650000000098</c:v>
                </c:pt>
                <c:pt idx="196">
                  <c:v>2.5144070999999997</c:v>
                </c:pt>
                <c:pt idx="197">
                  <c:v>2.1311073999999994</c:v>
                </c:pt>
                <c:pt idx="198">
                  <c:v>0.87392649999999961</c:v>
                </c:pt>
                <c:pt idx="199">
                  <c:v>0.7616650000000007</c:v>
                </c:pt>
                <c:pt idx="200">
                  <c:v>1.0781841999999999</c:v>
                </c:pt>
                <c:pt idx="201">
                  <c:v>-0.14309120000000064</c:v>
                </c:pt>
                <c:pt idx="202">
                  <c:v>1.3187870999999998</c:v>
                </c:pt>
                <c:pt idx="203">
                  <c:v>2.8869954999999994</c:v>
                </c:pt>
                <c:pt idx="204">
                  <c:v>0.67217920000000042</c:v>
                </c:pt>
                <c:pt idx="205">
                  <c:v>1.9760130999999994</c:v>
                </c:pt>
                <c:pt idx="206">
                  <c:v>-2.6651534999999988</c:v>
                </c:pt>
                <c:pt idx="207">
                  <c:v>-1.3659916999999986</c:v>
                </c:pt>
                <c:pt idx="208">
                  <c:v>2.1245136999999987</c:v>
                </c:pt>
                <c:pt idx="209">
                  <c:v>-1.8091784999999998</c:v>
                </c:pt>
                <c:pt idx="210">
                  <c:v>2.8498669999999997</c:v>
                </c:pt>
                <c:pt idx="211">
                  <c:v>-0.68242249999999949</c:v>
                </c:pt>
                <c:pt idx="212">
                  <c:v>-1.8969988000000004</c:v>
                </c:pt>
                <c:pt idx="213">
                  <c:v>-0.29559770000000007</c:v>
                </c:pt>
                <c:pt idx="214">
                  <c:v>1.2234179999999997</c:v>
                </c:pt>
                <c:pt idx="215">
                  <c:v>-1.0816113999999999</c:v>
                </c:pt>
                <c:pt idx="216">
                  <c:v>1.2130362000000003</c:v>
                </c:pt>
                <c:pt idx="217">
                  <c:v>0.9761312000000002</c:v>
                </c:pt>
                <c:pt idx="218">
                  <c:v>1.5723392</c:v>
                </c:pt>
                <c:pt idx="219">
                  <c:v>0.54240129999999986</c:v>
                </c:pt>
                <c:pt idx="220">
                  <c:v>-0.90668240000000111</c:v>
                </c:pt>
                <c:pt idx="221">
                  <c:v>-1.7124635000000001</c:v>
                </c:pt>
                <c:pt idx="222">
                  <c:v>1.4925496999999996</c:v>
                </c:pt>
                <c:pt idx="223">
                  <c:v>-0.42529290000000053</c:v>
                </c:pt>
                <c:pt idx="224">
                  <c:v>2.2499777999999999</c:v>
                </c:pt>
                <c:pt idx="225">
                  <c:v>2.380413299999999</c:v>
                </c:pt>
                <c:pt idx="226">
                  <c:v>1.5685633999999995</c:v>
                </c:pt>
                <c:pt idx="227">
                  <c:v>-0.98478840000000112</c:v>
                </c:pt>
                <c:pt idx="228">
                  <c:v>-2.7970043000000011</c:v>
                </c:pt>
                <c:pt idx="229">
                  <c:v>0.4751536999999999</c:v>
                </c:pt>
                <c:pt idx="230">
                  <c:v>-0.7956714999999992</c:v>
                </c:pt>
                <c:pt idx="231">
                  <c:v>-0.49645459999999986</c:v>
                </c:pt>
                <c:pt idx="232">
                  <c:v>2.979643900000001</c:v>
                </c:pt>
                <c:pt idx="233">
                  <c:v>0.64930020000000077</c:v>
                </c:pt>
                <c:pt idx="234">
                  <c:v>3.0418769000000001</c:v>
                </c:pt>
                <c:pt idx="235">
                  <c:v>-1.7158393000000007</c:v>
                </c:pt>
                <c:pt idx="236">
                  <c:v>-1.9598962000000011</c:v>
                </c:pt>
                <c:pt idx="237">
                  <c:v>-2.1305061999999992</c:v>
                </c:pt>
                <c:pt idx="238">
                  <c:v>-0.91621770000000069</c:v>
                </c:pt>
                <c:pt idx="239">
                  <c:v>2.5071405999999996</c:v>
                </c:pt>
                <c:pt idx="240">
                  <c:v>2.5869935999999996</c:v>
                </c:pt>
                <c:pt idx="241">
                  <c:v>2.1356017999999999</c:v>
                </c:pt>
                <c:pt idx="242">
                  <c:v>1.0278065999999999</c:v>
                </c:pt>
                <c:pt idx="243">
                  <c:v>0.7020793999999988</c:v>
                </c:pt>
                <c:pt idx="244">
                  <c:v>-0.10065430000000042</c:v>
                </c:pt>
                <c:pt idx="245">
                  <c:v>-2.3547971000000008</c:v>
                </c:pt>
                <c:pt idx="246">
                  <c:v>0.74331139999999962</c:v>
                </c:pt>
                <c:pt idx="247">
                  <c:v>-1.1388008999999997</c:v>
                </c:pt>
                <c:pt idx="248">
                  <c:v>1.0706506000000005</c:v>
                </c:pt>
                <c:pt idx="249">
                  <c:v>1.8190018999999991</c:v>
                </c:pt>
                <c:pt idx="250">
                  <c:v>1.1513140000000002</c:v>
                </c:pt>
                <c:pt idx="251">
                  <c:v>1.1375372000000006</c:v>
                </c:pt>
                <c:pt idx="252">
                  <c:v>2.9545417</c:v>
                </c:pt>
                <c:pt idx="253">
                  <c:v>2.0642253999999998</c:v>
                </c:pt>
                <c:pt idx="254">
                  <c:v>1.7380357999999996</c:v>
                </c:pt>
                <c:pt idx="255">
                  <c:v>1.1625718999999997</c:v>
                </c:pt>
                <c:pt idx="256">
                  <c:v>1.2503680999999993</c:v>
                </c:pt>
                <c:pt idx="257">
                  <c:v>1.8204136000000002</c:v>
                </c:pt>
                <c:pt idx="258">
                  <c:v>-0.59636849999999875</c:v>
                </c:pt>
                <c:pt idx="259">
                  <c:v>-1.6074450999999996</c:v>
                </c:pt>
                <c:pt idx="260">
                  <c:v>-1.2424432999999997</c:v>
                </c:pt>
                <c:pt idx="261">
                  <c:v>0.13721130000000059</c:v>
                </c:pt>
                <c:pt idx="262">
                  <c:v>1.7524495999999994</c:v>
                </c:pt>
                <c:pt idx="263">
                  <c:v>-0.60511999999999944</c:v>
                </c:pt>
                <c:pt idx="264">
                  <c:v>0.84174579999999999</c:v>
                </c:pt>
                <c:pt idx="265">
                  <c:v>0.80857009999999896</c:v>
                </c:pt>
                <c:pt idx="266">
                  <c:v>-0.37303110000000039</c:v>
                </c:pt>
                <c:pt idx="267">
                  <c:v>-0.4567666999999993</c:v>
                </c:pt>
                <c:pt idx="268">
                  <c:v>2.6490874</c:v>
                </c:pt>
                <c:pt idx="269">
                  <c:v>0.60994200000000021</c:v>
                </c:pt>
                <c:pt idx="270">
                  <c:v>-0.41977119999999957</c:v>
                </c:pt>
                <c:pt idx="271">
                  <c:v>2.4698823999999995</c:v>
                </c:pt>
                <c:pt idx="272">
                  <c:v>1.4450382000000008</c:v>
                </c:pt>
                <c:pt idx="273">
                  <c:v>2.7989525999999998</c:v>
                </c:pt>
                <c:pt idx="274">
                  <c:v>0.7398883000000005</c:v>
                </c:pt>
                <c:pt idx="275">
                  <c:v>0.88898410000000005</c:v>
                </c:pt>
                <c:pt idx="276">
                  <c:v>1.9772267999999995</c:v>
                </c:pt>
                <c:pt idx="277">
                  <c:v>2.129138199999999</c:v>
                </c:pt>
                <c:pt idx="278">
                  <c:v>0.64382520000000021</c:v>
                </c:pt>
                <c:pt idx="279">
                  <c:v>2.0690973000000001</c:v>
                </c:pt>
                <c:pt idx="280">
                  <c:v>-0.32402779999999964</c:v>
                </c:pt>
                <c:pt idx="281">
                  <c:v>0.32809400000000011</c:v>
                </c:pt>
                <c:pt idx="282">
                  <c:v>0.59638460000000038</c:v>
                </c:pt>
                <c:pt idx="283">
                  <c:v>-0.60703550000000028</c:v>
                </c:pt>
                <c:pt idx="284">
                  <c:v>1.2527546999999997</c:v>
                </c:pt>
                <c:pt idx="285">
                  <c:v>0.24893510000000063</c:v>
                </c:pt>
                <c:pt idx="286">
                  <c:v>-0.35804730000000085</c:v>
                </c:pt>
                <c:pt idx="287">
                  <c:v>-0.17765360000000108</c:v>
                </c:pt>
                <c:pt idx="288">
                  <c:v>2.8976619999999986</c:v>
                </c:pt>
                <c:pt idx="289">
                  <c:v>1.1464979</c:v>
                </c:pt>
                <c:pt idx="290">
                  <c:v>2.2402021999999997</c:v>
                </c:pt>
                <c:pt idx="291">
                  <c:v>0.92097810000000013</c:v>
                </c:pt>
                <c:pt idx="292">
                  <c:v>-0.77927079999999904</c:v>
                </c:pt>
                <c:pt idx="293">
                  <c:v>0.21157290000000017</c:v>
                </c:pt>
                <c:pt idx="294">
                  <c:v>-0.4999918000000001</c:v>
                </c:pt>
                <c:pt idx="295">
                  <c:v>-0.45146639999999927</c:v>
                </c:pt>
                <c:pt idx="296">
                  <c:v>0.95791209999999971</c:v>
                </c:pt>
                <c:pt idx="297">
                  <c:v>1.1932260000000001</c:v>
                </c:pt>
                <c:pt idx="298">
                  <c:v>1.0308396000000002</c:v>
                </c:pt>
                <c:pt idx="299">
                  <c:v>0.70395199999999925</c:v>
                </c:pt>
                <c:pt idx="300">
                  <c:v>-1.0918413000000005</c:v>
                </c:pt>
                <c:pt idx="301">
                  <c:v>0.45357259999999933</c:v>
                </c:pt>
                <c:pt idx="302">
                  <c:v>2.2214548000000001</c:v>
                </c:pt>
                <c:pt idx="303">
                  <c:v>-0.3803403000000003</c:v>
                </c:pt>
                <c:pt idx="304">
                  <c:v>0.78038309999999989</c:v>
                </c:pt>
                <c:pt idx="305">
                  <c:v>0.64101950000000052</c:v>
                </c:pt>
                <c:pt idx="306">
                  <c:v>-0.16627420000000015</c:v>
                </c:pt>
                <c:pt idx="307">
                  <c:v>1.6290119000000001</c:v>
                </c:pt>
                <c:pt idx="308">
                  <c:v>0.28314029999999946</c:v>
                </c:pt>
                <c:pt idx="309">
                  <c:v>0.58015750000000033</c:v>
                </c:pt>
                <c:pt idx="310">
                  <c:v>2.5346929000000005</c:v>
                </c:pt>
                <c:pt idx="311">
                  <c:v>1.0508164999999998</c:v>
                </c:pt>
                <c:pt idx="312">
                  <c:v>0.3661089000000004</c:v>
                </c:pt>
                <c:pt idx="313">
                  <c:v>1.4293157999999995</c:v>
                </c:pt>
                <c:pt idx="314">
                  <c:v>-3.3010899999998955E-2</c:v>
                </c:pt>
                <c:pt idx="315">
                  <c:v>1.3508694999999999</c:v>
                </c:pt>
                <c:pt idx="316">
                  <c:v>2.8763271999999995</c:v>
                </c:pt>
                <c:pt idx="317">
                  <c:v>-0.98511150000000036</c:v>
                </c:pt>
                <c:pt idx="318">
                  <c:v>1.077725</c:v>
                </c:pt>
                <c:pt idx="319">
                  <c:v>-1.4747243000000001</c:v>
                </c:pt>
                <c:pt idx="320">
                  <c:v>1.1710891000000005</c:v>
                </c:pt>
                <c:pt idx="321">
                  <c:v>1.5575301000000001</c:v>
                </c:pt>
                <c:pt idx="322">
                  <c:v>1.1301582000000003</c:v>
                </c:pt>
                <c:pt idx="323">
                  <c:v>-0.36014769999999885</c:v>
                </c:pt>
                <c:pt idx="324">
                  <c:v>1.3792983999999997</c:v>
                </c:pt>
                <c:pt idx="325">
                  <c:v>0.84298589999999951</c:v>
                </c:pt>
                <c:pt idx="326">
                  <c:v>0.56411360000000066</c:v>
                </c:pt>
                <c:pt idx="327">
                  <c:v>-1.3542100000000001</c:v>
                </c:pt>
                <c:pt idx="328">
                  <c:v>1.0500691</c:v>
                </c:pt>
                <c:pt idx="329">
                  <c:v>1.6856426000000004</c:v>
                </c:pt>
                <c:pt idx="330">
                  <c:v>0.3083007999999996</c:v>
                </c:pt>
                <c:pt idx="331">
                  <c:v>2.4207577999999987</c:v>
                </c:pt>
                <c:pt idx="332">
                  <c:v>-2.2445793999999992</c:v>
                </c:pt>
                <c:pt idx="333">
                  <c:v>1.9337320999999994</c:v>
                </c:pt>
                <c:pt idx="334">
                  <c:v>2.8756279999999999</c:v>
                </c:pt>
                <c:pt idx="335">
                  <c:v>-1.3082753</c:v>
                </c:pt>
                <c:pt idx="336">
                  <c:v>1.2415600000000637E-2</c:v>
                </c:pt>
                <c:pt idx="337">
                  <c:v>0.82119190000000053</c:v>
                </c:pt>
                <c:pt idx="338">
                  <c:v>-0.62919310000000017</c:v>
                </c:pt>
                <c:pt idx="339">
                  <c:v>-1.9425377000000008</c:v>
                </c:pt>
                <c:pt idx="340">
                  <c:v>1.3944275999999993</c:v>
                </c:pt>
                <c:pt idx="341">
                  <c:v>1.9680908999999991</c:v>
                </c:pt>
                <c:pt idx="342">
                  <c:v>5.2564836999999995</c:v>
                </c:pt>
                <c:pt idx="343">
                  <c:v>0.65426700000000082</c:v>
                </c:pt>
                <c:pt idx="344">
                  <c:v>0.5517404999999993</c:v>
                </c:pt>
                <c:pt idx="345">
                  <c:v>-0.14549829999999986</c:v>
                </c:pt>
                <c:pt idx="346">
                  <c:v>0.66476820000000103</c:v>
                </c:pt>
                <c:pt idx="347">
                  <c:v>2.1482671</c:v>
                </c:pt>
                <c:pt idx="348">
                  <c:v>2.8033606999999998</c:v>
                </c:pt>
                <c:pt idx="349">
                  <c:v>4.1367418000000002</c:v>
                </c:pt>
                <c:pt idx="350">
                  <c:v>1.2248421</c:v>
                </c:pt>
                <c:pt idx="351">
                  <c:v>0.54739160000000098</c:v>
                </c:pt>
                <c:pt idx="352">
                  <c:v>2.4344218999999994</c:v>
                </c:pt>
                <c:pt idx="353">
                  <c:v>2.4121739999999994</c:v>
                </c:pt>
                <c:pt idx="354">
                  <c:v>1.1890546999999998</c:v>
                </c:pt>
                <c:pt idx="355">
                  <c:v>-0.92268340000000038</c:v>
                </c:pt>
                <c:pt idx="356">
                  <c:v>0.43856459999999942</c:v>
                </c:pt>
                <c:pt idx="357">
                  <c:v>-0.56965229999999956</c:v>
                </c:pt>
                <c:pt idx="358">
                  <c:v>1.3383374000000003</c:v>
                </c:pt>
                <c:pt idx="359">
                  <c:v>-2.0793624999999984</c:v>
                </c:pt>
                <c:pt idx="360">
                  <c:v>-1.0394161000000004</c:v>
                </c:pt>
                <c:pt idx="361">
                  <c:v>-0.9445768999999995</c:v>
                </c:pt>
                <c:pt idx="362">
                  <c:v>1.8666500000000141E-2</c:v>
                </c:pt>
                <c:pt idx="363">
                  <c:v>-1.6396340000000009</c:v>
                </c:pt>
                <c:pt idx="364">
                  <c:v>0.19504049999999928</c:v>
                </c:pt>
                <c:pt idx="365">
                  <c:v>1.5091466999999996</c:v>
                </c:pt>
                <c:pt idx="366">
                  <c:v>1.2089944000000008</c:v>
                </c:pt>
                <c:pt idx="367">
                  <c:v>2.8621315999999997</c:v>
                </c:pt>
                <c:pt idx="368">
                  <c:v>3.0288598000000002</c:v>
                </c:pt>
                <c:pt idx="369">
                  <c:v>0.34221220000000052</c:v>
                </c:pt>
                <c:pt idx="370">
                  <c:v>-2.1667278999999997</c:v>
                </c:pt>
                <c:pt idx="371">
                  <c:v>2.7965122999999998</c:v>
                </c:pt>
                <c:pt idx="372">
                  <c:v>2.0623385000000001</c:v>
                </c:pt>
                <c:pt idx="373">
                  <c:v>1.6331125000000002</c:v>
                </c:pt>
                <c:pt idx="374">
                  <c:v>0.42225280000000076</c:v>
                </c:pt>
                <c:pt idx="375">
                  <c:v>-0.7905975999999999</c:v>
                </c:pt>
                <c:pt idx="376">
                  <c:v>2.6685467000000003</c:v>
                </c:pt>
                <c:pt idx="377">
                  <c:v>1.8623396999999988</c:v>
                </c:pt>
                <c:pt idx="378">
                  <c:v>-1.5414245999999991</c:v>
                </c:pt>
                <c:pt idx="379">
                  <c:v>0.32128930000000011</c:v>
                </c:pt>
                <c:pt idx="380">
                  <c:v>1.3768492999999999</c:v>
                </c:pt>
                <c:pt idx="381">
                  <c:v>2.7935788000000006</c:v>
                </c:pt>
                <c:pt idx="382">
                  <c:v>1.861445100000001</c:v>
                </c:pt>
                <c:pt idx="383">
                  <c:v>1.9610143999999998</c:v>
                </c:pt>
                <c:pt idx="384">
                  <c:v>1.8431192999999988</c:v>
                </c:pt>
                <c:pt idx="385">
                  <c:v>2.1696664999999991</c:v>
                </c:pt>
                <c:pt idx="386">
                  <c:v>0.66676799999999936</c:v>
                </c:pt>
                <c:pt idx="387">
                  <c:v>0.23867869999999947</c:v>
                </c:pt>
                <c:pt idx="388">
                  <c:v>-0.32660839999999958</c:v>
                </c:pt>
                <c:pt idx="389">
                  <c:v>1.3212117000000001</c:v>
                </c:pt>
                <c:pt idx="390">
                  <c:v>1.5075651999999993</c:v>
                </c:pt>
                <c:pt idx="391">
                  <c:v>-1.6204680000000007</c:v>
                </c:pt>
                <c:pt idx="392">
                  <c:v>2.0766936999999999</c:v>
                </c:pt>
                <c:pt idx="393">
                  <c:v>1.7421578999999996</c:v>
                </c:pt>
                <c:pt idx="394">
                  <c:v>-0.82988010000000045</c:v>
                </c:pt>
                <c:pt idx="395">
                  <c:v>0.49158999999999864</c:v>
                </c:pt>
                <c:pt idx="396">
                  <c:v>1.7632251999999999</c:v>
                </c:pt>
                <c:pt idx="397">
                  <c:v>0.77453680000000169</c:v>
                </c:pt>
                <c:pt idx="398">
                  <c:v>3.2662136999999998</c:v>
                </c:pt>
                <c:pt idx="399">
                  <c:v>-1.5136347000000008</c:v>
                </c:pt>
                <c:pt idx="400">
                  <c:v>1.9676312999999999</c:v>
                </c:pt>
                <c:pt idx="401">
                  <c:v>0.50485830000000043</c:v>
                </c:pt>
                <c:pt idx="402">
                  <c:v>0.22274379999999994</c:v>
                </c:pt>
                <c:pt idx="403">
                  <c:v>2.4805039999999989</c:v>
                </c:pt>
                <c:pt idx="404">
                  <c:v>-0.85388449999999949</c:v>
                </c:pt>
                <c:pt idx="405">
                  <c:v>0.23774599999999957</c:v>
                </c:pt>
                <c:pt idx="406">
                  <c:v>0.9231107999999999</c:v>
                </c:pt>
                <c:pt idx="407">
                  <c:v>2.6004788000000003</c:v>
                </c:pt>
                <c:pt idx="408">
                  <c:v>-2.1613997000000005</c:v>
                </c:pt>
                <c:pt idx="409">
                  <c:v>-1.0976634000000001</c:v>
                </c:pt>
                <c:pt idx="410">
                  <c:v>1.0512341999999997</c:v>
                </c:pt>
                <c:pt idx="411">
                  <c:v>1.2783624000000007</c:v>
                </c:pt>
                <c:pt idx="412">
                  <c:v>-0.65152919999999881</c:v>
                </c:pt>
                <c:pt idx="413">
                  <c:v>1.0869048000000001</c:v>
                </c:pt>
                <c:pt idx="414">
                  <c:v>0.47024220000000128</c:v>
                </c:pt>
                <c:pt idx="415">
                  <c:v>-0.16403860000000137</c:v>
                </c:pt>
                <c:pt idx="416">
                  <c:v>1.7078734999999998</c:v>
                </c:pt>
                <c:pt idx="417">
                  <c:v>-0.75592179999999942</c:v>
                </c:pt>
                <c:pt idx="418">
                  <c:v>3.2019191999999999</c:v>
                </c:pt>
                <c:pt idx="419">
                  <c:v>1.4593427000000005</c:v>
                </c:pt>
                <c:pt idx="420">
                  <c:v>0.13136309999999973</c:v>
                </c:pt>
                <c:pt idx="421">
                  <c:v>2.5216512999999994</c:v>
                </c:pt>
                <c:pt idx="422">
                  <c:v>1.1171168000000007</c:v>
                </c:pt>
                <c:pt idx="423">
                  <c:v>1.4325292999999997</c:v>
                </c:pt>
                <c:pt idx="424">
                  <c:v>-0.99782719999999969</c:v>
                </c:pt>
                <c:pt idx="425">
                  <c:v>-1.1803287999999998</c:v>
                </c:pt>
                <c:pt idx="426">
                  <c:v>4.7001447999999995</c:v>
                </c:pt>
                <c:pt idx="427">
                  <c:v>-1.2316876000000008</c:v>
                </c:pt>
                <c:pt idx="428">
                  <c:v>0.13471720000000076</c:v>
                </c:pt>
                <c:pt idx="429">
                  <c:v>1.5715688999999999</c:v>
                </c:pt>
                <c:pt idx="430">
                  <c:v>2.9050164000000001</c:v>
                </c:pt>
                <c:pt idx="431">
                  <c:v>1.8748383000000004</c:v>
                </c:pt>
                <c:pt idx="432">
                  <c:v>2.6521391000000003</c:v>
                </c:pt>
                <c:pt idx="433">
                  <c:v>1.0411311000000003</c:v>
                </c:pt>
                <c:pt idx="434">
                  <c:v>1.7338053999999996</c:v>
                </c:pt>
                <c:pt idx="435">
                  <c:v>-0.43370350000000002</c:v>
                </c:pt>
                <c:pt idx="436">
                  <c:v>-0.36447479999999999</c:v>
                </c:pt>
                <c:pt idx="437">
                  <c:v>0.20580220000000082</c:v>
                </c:pt>
                <c:pt idx="438">
                  <c:v>3.3214451</c:v>
                </c:pt>
                <c:pt idx="439">
                  <c:v>0.65873910000000002</c:v>
                </c:pt>
                <c:pt idx="440">
                  <c:v>-1.9533744999999989</c:v>
                </c:pt>
                <c:pt idx="441">
                  <c:v>2.3830000999999994</c:v>
                </c:pt>
                <c:pt idx="442">
                  <c:v>1.4229189999999994</c:v>
                </c:pt>
                <c:pt idx="443">
                  <c:v>0.8785014999999996</c:v>
                </c:pt>
                <c:pt idx="444">
                  <c:v>1.237163999999999</c:v>
                </c:pt>
                <c:pt idx="445">
                  <c:v>-5.0062940000000005</c:v>
                </c:pt>
                <c:pt idx="446">
                  <c:v>2.0814614000000002</c:v>
                </c:pt>
                <c:pt idx="447">
                  <c:v>1.7182389999999996</c:v>
                </c:pt>
                <c:pt idx="448">
                  <c:v>1.5604630000000004</c:v>
                </c:pt>
                <c:pt idx="449">
                  <c:v>1.3556904999999997</c:v>
                </c:pt>
                <c:pt idx="450">
                  <c:v>3.4241295000000003</c:v>
                </c:pt>
                <c:pt idx="451">
                  <c:v>0.7749586000000015</c:v>
                </c:pt>
                <c:pt idx="452">
                  <c:v>1.7245272999999992</c:v>
                </c:pt>
                <c:pt idx="453">
                  <c:v>0.40442559999999972</c:v>
                </c:pt>
                <c:pt idx="454">
                  <c:v>1.3654833999999996</c:v>
                </c:pt>
                <c:pt idx="455">
                  <c:v>-1.1342204000000002</c:v>
                </c:pt>
                <c:pt idx="456">
                  <c:v>-0.30922289999999997</c:v>
                </c:pt>
                <c:pt idx="457">
                  <c:v>2.5363612</c:v>
                </c:pt>
                <c:pt idx="458">
                  <c:v>-1.2826167000000002</c:v>
                </c:pt>
                <c:pt idx="459">
                  <c:v>-0.45801200000000009</c:v>
                </c:pt>
                <c:pt idx="460">
                  <c:v>1.1162589000000001</c:v>
                </c:pt>
                <c:pt idx="461">
                  <c:v>3.5317127999999993</c:v>
                </c:pt>
                <c:pt idx="462">
                  <c:v>1.7693164999999995</c:v>
                </c:pt>
                <c:pt idx="463">
                  <c:v>2.3096313999999989</c:v>
                </c:pt>
                <c:pt idx="464">
                  <c:v>1.0825725999999998</c:v>
                </c:pt>
                <c:pt idx="465">
                  <c:v>1.9801316</c:v>
                </c:pt>
                <c:pt idx="466">
                  <c:v>3.2342276999999999</c:v>
                </c:pt>
                <c:pt idx="467">
                  <c:v>1.4228200000000006</c:v>
                </c:pt>
                <c:pt idx="468">
                  <c:v>1.0614039000000002</c:v>
                </c:pt>
                <c:pt idx="469">
                  <c:v>-1.2550856999999986</c:v>
                </c:pt>
                <c:pt idx="470">
                  <c:v>-0.77840690000000023</c:v>
                </c:pt>
                <c:pt idx="471">
                  <c:v>0.68312099999999987</c:v>
                </c:pt>
                <c:pt idx="472">
                  <c:v>0.75959470000000096</c:v>
                </c:pt>
                <c:pt idx="473">
                  <c:v>0.1613629999999997</c:v>
                </c:pt>
                <c:pt idx="474">
                  <c:v>1.8017858000000002</c:v>
                </c:pt>
                <c:pt idx="475">
                  <c:v>6.7052300000000287E-2</c:v>
                </c:pt>
                <c:pt idx="476">
                  <c:v>1.3183562999999996</c:v>
                </c:pt>
                <c:pt idx="477">
                  <c:v>1.8701777999999996</c:v>
                </c:pt>
                <c:pt idx="478">
                  <c:v>1.2874045999999995</c:v>
                </c:pt>
                <c:pt idx="479">
                  <c:v>-0.10101730000000053</c:v>
                </c:pt>
                <c:pt idx="480">
                  <c:v>-0.28431479999999887</c:v>
                </c:pt>
                <c:pt idx="481">
                  <c:v>0.77551009999999998</c:v>
                </c:pt>
                <c:pt idx="482">
                  <c:v>2.6749497999999994</c:v>
                </c:pt>
                <c:pt idx="483">
                  <c:v>2.1722288999999995</c:v>
                </c:pt>
                <c:pt idx="484">
                  <c:v>-1.1546610000000008</c:v>
                </c:pt>
                <c:pt idx="485">
                  <c:v>0.1265944999999995</c:v>
                </c:pt>
                <c:pt idx="486">
                  <c:v>0.37417879999999926</c:v>
                </c:pt>
                <c:pt idx="487">
                  <c:v>-3.1621252999999996</c:v>
                </c:pt>
                <c:pt idx="488">
                  <c:v>2.3194501999999995</c:v>
                </c:pt>
                <c:pt idx="489">
                  <c:v>-2.2911517000000003</c:v>
                </c:pt>
                <c:pt idx="490">
                  <c:v>1.8548157000000005</c:v>
                </c:pt>
                <c:pt idx="491">
                  <c:v>1.6220135999999998</c:v>
                </c:pt>
                <c:pt idx="492">
                  <c:v>1.7238185000000001</c:v>
                </c:pt>
                <c:pt idx="493">
                  <c:v>9.2445200000000227E-2</c:v>
                </c:pt>
                <c:pt idx="494">
                  <c:v>5.3356741999999997</c:v>
                </c:pt>
                <c:pt idx="495">
                  <c:v>-1.1275168000000004</c:v>
                </c:pt>
                <c:pt idx="496">
                  <c:v>1.8570636</c:v>
                </c:pt>
                <c:pt idx="497">
                  <c:v>2.5297350999999999</c:v>
                </c:pt>
                <c:pt idx="498">
                  <c:v>-1.3542320999999991</c:v>
                </c:pt>
                <c:pt idx="499">
                  <c:v>-0.38704129999999992</c:v>
                </c:pt>
                <c:pt idx="500">
                  <c:v>2.0180929000000001</c:v>
                </c:pt>
                <c:pt idx="501">
                  <c:v>1.9074410999999998</c:v>
                </c:pt>
                <c:pt idx="502">
                  <c:v>3.8456991</c:v>
                </c:pt>
                <c:pt idx="503">
                  <c:v>1.2067253999999998</c:v>
                </c:pt>
                <c:pt idx="504">
                  <c:v>1.1776754</c:v>
                </c:pt>
                <c:pt idx="505">
                  <c:v>2.2545579</c:v>
                </c:pt>
                <c:pt idx="506">
                  <c:v>-1.4225138000000008</c:v>
                </c:pt>
                <c:pt idx="507">
                  <c:v>1.0957635999999997</c:v>
                </c:pt>
                <c:pt idx="508">
                  <c:v>2.1382143999999998</c:v>
                </c:pt>
                <c:pt idx="509">
                  <c:v>0.53404970000000063</c:v>
                </c:pt>
                <c:pt idx="510">
                  <c:v>1.9856901000000002</c:v>
                </c:pt>
                <c:pt idx="511">
                  <c:v>1.8108130999999998</c:v>
                </c:pt>
                <c:pt idx="512">
                  <c:v>1.9449199999999998</c:v>
                </c:pt>
                <c:pt idx="513">
                  <c:v>2.4154224999999991</c:v>
                </c:pt>
                <c:pt idx="514">
                  <c:v>2.6781882000000001</c:v>
                </c:pt>
                <c:pt idx="515">
                  <c:v>-0.18283560000000065</c:v>
                </c:pt>
                <c:pt idx="516">
                  <c:v>-0.53486569999999922</c:v>
                </c:pt>
                <c:pt idx="517">
                  <c:v>-0.20511679999999899</c:v>
                </c:pt>
                <c:pt idx="518">
                  <c:v>2.2511339999999995</c:v>
                </c:pt>
                <c:pt idx="519">
                  <c:v>1.0824005999999997</c:v>
                </c:pt>
                <c:pt idx="520">
                  <c:v>3.6985170999999992</c:v>
                </c:pt>
                <c:pt idx="521">
                  <c:v>1.0745665000000004</c:v>
                </c:pt>
                <c:pt idx="522">
                  <c:v>4.0500236999999997</c:v>
                </c:pt>
                <c:pt idx="523">
                  <c:v>-0.2406883999999998</c:v>
                </c:pt>
                <c:pt idx="524">
                  <c:v>1.1836782999999995</c:v>
                </c:pt>
                <c:pt idx="525">
                  <c:v>3.1020051999999998</c:v>
                </c:pt>
                <c:pt idx="526">
                  <c:v>3.2999466999999996</c:v>
                </c:pt>
                <c:pt idx="527">
                  <c:v>2.1100430999999995</c:v>
                </c:pt>
                <c:pt idx="528">
                  <c:v>1.5347668999999993</c:v>
                </c:pt>
                <c:pt idx="529">
                  <c:v>1.5791579999999996</c:v>
                </c:pt>
                <c:pt idx="530">
                  <c:v>1.1303060999999994</c:v>
                </c:pt>
                <c:pt idx="531">
                  <c:v>0.19845379999999935</c:v>
                </c:pt>
                <c:pt idx="532">
                  <c:v>0.98421610000000026</c:v>
                </c:pt>
                <c:pt idx="533">
                  <c:v>1.9788932999999993</c:v>
                </c:pt>
                <c:pt idx="534">
                  <c:v>1.7736182999999999</c:v>
                </c:pt>
                <c:pt idx="535">
                  <c:v>0.73156660000000073</c:v>
                </c:pt>
                <c:pt idx="536">
                  <c:v>1.3674300999999991</c:v>
                </c:pt>
                <c:pt idx="537">
                  <c:v>2.5750354999999994</c:v>
                </c:pt>
                <c:pt idx="538">
                  <c:v>0.46814320000000009</c:v>
                </c:pt>
                <c:pt idx="539">
                  <c:v>-8.6085600000000539E-2</c:v>
                </c:pt>
                <c:pt idx="540">
                  <c:v>0.70680130000000041</c:v>
                </c:pt>
                <c:pt idx="541">
                  <c:v>0.84053169999999966</c:v>
                </c:pt>
                <c:pt idx="542">
                  <c:v>0.60079250000000073</c:v>
                </c:pt>
                <c:pt idx="543">
                  <c:v>1.9793747000000002</c:v>
                </c:pt>
                <c:pt idx="544">
                  <c:v>2.1862044999999997</c:v>
                </c:pt>
                <c:pt idx="545">
                  <c:v>-1.4288541000000006</c:v>
                </c:pt>
                <c:pt idx="546">
                  <c:v>-3.2307078000000011</c:v>
                </c:pt>
                <c:pt idx="547">
                  <c:v>0.96805800000000009</c:v>
                </c:pt>
                <c:pt idx="548">
                  <c:v>-1.0540347000000008</c:v>
                </c:pt>
                <c:pt idx="549">
                  <c:v>-1.5864060000000002</c:v>
                </c:pt>
                <c:pt idx="550">
                  <c:v>1.8707932000000005</c:v>
                </c:pt>
                <c:pt idx="551">
                  <c:v>2.2829203000000007</c:v>
                </c:pt>
                <c:pt idx="552">
                  <c:v>0.59875509999999998</c:v>
                </c:pt>
                <c:pt idx="553">
                  <c:v>2.4310625999999989</c:v>
                </c:pt>
                <c:pt idx="554">
                  <c:v>1.9100242999999999</c:v>
                </c:pt>
                <c:pt idx="555">
                  <c:v>1.6415812999999995</c:v>
                </c:pt>
                <c:pt idx="556">
                  <c:v>1.3781493999999999</c:v>
                </c:pt>
                <c:pt idx="557">
                  <c:v>0.96972210000000025</c:v>
                </c:pt>
                <c:pt idx="558">
                  <c:v>0.2558758000000001</c:v>
                </c:pt>
                <c:pt idx="559">
                  <c:v>2.2264200000000001</c:v>
                </c:pt>
                <c:pt idx="560">
                  <c:v>0.18483930000000015</c:v>
                </c:pt>
                <c:pt idx="561">
                  <c:v>-2.1420534</c:v>
                </c:pt>
                <c:pt idx="562">
                  <c:v>1.8729032999999999</c:v>
                </c:pt>
                <c:pt idx="563">
                  <c:v>1.9940100999999997</c:v>
                </c:pt>
                <c:pt idx="564">
                  <c:v>1.7896032999999996</c:v>
                </c:pt>
                <c:pt idx="565">
                  <c:v>2.3002984</c:v>
                </c:pt>
                <c:pt idx="566">
                  <c:v>1.3741395999999995</c:v>
                </c:pt>
                <c:pt idx="567">
                  <c:v>1.8914805000000001</c:v>
                </c:pt>
                <c:pt idx="568">
                  <c:v>-0.13859459999999935</c:v>
                </c:pt>
                <c:pt idx="569">
                  <c:v>1.0300598999999995</c:v>
                </c:pt>
                <c:pt idx="570">
                  <c:v>2.183141</c:v>
                </c:pt>
                <c:pt idx="571">
                  <c:v>1.7281643999999998</c:v>
                </c:pt>
                <c:pt idx="572">
                  <c:v>1.700469</c:v>
                </c:pt>
                <c:pt idx="573">
                  <c:v>2.0333633999999998</c:v>
                </c:pt>
                <c:pt idx="574">
                  <c:v>0.51817360000000079</c:v>
                </c:pt>
                <c:pt idx="575">
                  <c:v>1.0139739999999993</c:v>
                </c:pt>
                <c:pt idx="576">
                  <c:v>1.6624828999999997</c:v>
                </c:pt>
                <c:pt idx="577">
                  <c:v>9.7756900000000257E-2</c:v>
                </c:pt>
                <c:pt idx="578">
                  <c:v>0.86400850000000062</c:v>
                </c:pt>
                <c:pt idx="579">
                  <c:v>-2.9765925000000006</c:v>
                </c:pt>
                <c:pt idx="580">
                  <c:v>-0.67344570000000026</c:v>
                </c:pt>
                <c:pt idx="581">
                  <c:v>2.1345798</c:v>
                </c:pt>
                <c:pt idx="582">
                  <c:v>0.56830470000000055</c:v>
                </c:pt>
                <c:pt idx="583">
                  <c:v>0.91353699999999982</c:v>
                </c:pt>
                <c:pt idx="584">
                  <c:v>1.0244770999999995</c:v>
                </c:pt>
                <c:pt idx="585">
                  <c:v>2.8362260999999993</c:v>
                </c:pt>
                <c:pt idx="586">
                  <c:v>-0.15940430000000028</c:v>
                </c:pt>
                <c:pt idx="587">
                  <c:v>2.3014117000000001</c:v>
                </c:pt>
                <c:pt idx="588">
                  <c:v>-2.1649018000000009</c:v>
                </c:pt>
                <c:pt idx="589">
                  <c:v>3.6152585999999998</c:v>
                </c:pt>
                <c:pt idx="590">
                  <c:v>-0.86700749999999971</c:v>
                </c:pt>
                <c:pt idx="591">
                  <c:v>1.1641975000000002</c:v>
                </c:pt>
                <c:pt idx="592">
                  <c:v>-7.2853399999999624E-2</c:v>
                </c:pt>
                <c:pt idx="593">
                  <c:v>1.6479566999999999</c:v>
                </c:pt>
                <c:pt idx="594">
                  <c:v>0.60659889999999983</c:v>
                </c:pt>
                <c:pt idx="595">
                  <c:v>-1.1580493999999995</c:v>
                </c:pt>
                <c:pt idx="596">
                  <c:v>1.3832301999999999</c:v>
                </c:pt>
                <c:pt idx="597">
                  <c:v>2.4754846999999991</c:v>
                </c:pt>
                <c:pt idx="598">
                  <c:v>-1.2162695999999986</c:v>
                </c:pt>
                <c:pt idx="599">
                  <c:v>2.3057730999999997</c:v>
                </c:pt>
                <c:pt idx="600">
                  <c:v>1.9077500000000001</c:v>
                </c:pt>
                <c:pt idx="601">
                  <c:v>2.6702370000000002</c:v>
                </c:pt>
                <c:pt idx="602">
                  <c:v>1.4047700000000001</c:v>
                </c:pt>
                <c:pt idx="603">
                  <c:v>-1.1176563999999996</c:v>
                </c:pt>
                <c:pt idx="604">
                  <c:v>-0.92578040000000072</c:v>
                </c:pt>
                <c:pt idx="605">
                  <c:v>0.6337362000000013</c:v>
                </c:pt>
                <c:pt idx="606">
                  <c:v>-1.9382485999999997</c:v>
                </c:pt>
                <c:pt idx="607">
                  <c:v>3.0299405999999998</c:v>
                </c:pt>
                <c:pt idx="608">
                  <c:v>-0.35635899999999943</c:v>
                </c:pt>
                <c:pt idx="609">
                  <c:v>2.5766553999999999</c:v>
                </c:pt>
                <c:pt idx="610">
                  <c:v>1.9835335999999995</c:v>
                </c:pt>
                <c:pt idx="611">
                  <c:v>-1.0565730999999996</c:v>
                </c:pt>
                <c:pt idx="612">
                  <c:v>-1.3939429000000008</c:v>
                </c:pt>
                <c:pt idx="613">
                  <c:v>1.0838473999999998</c:v>
                </c:pt>
                <c:pt idx="614">
                  <c:v>-0.52293189999999967</c:v>
                </c:pt>
                <c:pt idx="615">
                  <c:v>2.1706230999999994</c:v>
                </c:pt>
                <c:pt idx="616">
                  <c:v>1.5188280999999995</c:v>
                </c:pt>
                <c:pt idx="617">
                  <c:v>4.0210780999999995</c:v>
                </c:pt>
                <c:pt idx="618">
                  <c:v>0.15739060000000116</c:v>
                </c:pt>
                <c:pt idx="619">
                  <c:v>1.3318852999999997</c:v>
                </c:pt>
                <c:pt idx="620">
                  <c:v>1.0974318000000007</c:v>
                </c:pt>
                <c:pt idx="621">
                  <c:v>1.4135633999999992</c:v>
                </c:pt>
                <c:pt idx="622">
                  <c:v>-3.312638699999999</c:v>
                </c:pt>
                <c:pt idx="623">
                  <c:v>1.3383950999999996</c:v>
                </c:pt>
                <c:pt idx="624">
                  <c:v>1.9070614000000008</c:v>
                </c:pt>
                <c:pt idx="625">
                  <c:v>1.6242045999999997</c:v>
                </c:pt>
                <c:pt idx="626">
                  <c:v>1.7826897999999991</c:v>
                </c:pt>
                <c:pt idx="627">
                  <c:v>0.74721689999999974</c:v>
                </c:pt>
                <c:pt idx="628">
                  <c:v>0.25035519999999956</c:v>
                </c:pt>
                <c:pt idx="629">
                  <c:v>2.891798399999999</c:v>
                </c:pt>
                <c:pt idx="630">
                  <c:v>1.098935599999999</c:v>
                </c:pt>
                <c:pt idx="631">
                  <c:v>1.7790353999999997</c:v>
                </c:pt>
                <c:pt idx="632">
                  <c:v>1.9582918999999999</c:v>
                </c:pt>
                <c:pt idx="633">
                  <c:v>1.7612294999999998</c:v>
                </c:pt>
                <c:pt idx="634">
                  <c:v>2.5629210999999996</c:v>
                </c:pt>
                <c:pt idx="635">
                  <c:v>1.2560944999999997</c:v>
                </c:pt>
                <c:pt idx="636">
                  <c:v>1.4499449000000002</c:v>
                </c:pt>
                <c:pt idx="637">
                  <c:v>1.9148216999999992</c:v>
                </c:pt>
                <c:pt idx="638">
                  <c:v>0.63484430000000103</c:v>
                </c:pt>
                <c:pt idx="639">
                  <c:v>2.9781417000000001</c:v>
                </c:pt>
                <c:pt idx="640">
                  <c:v>1.7304835000000001</c:v>
                </c:pt>
                <c:pt idx="641">
                  <c:v>0.72448990000000002</c:v>
                </c:pt>
                <c:pt idx="642">
                  <c:v>-0.15236260000000001</c:v>
                </c:pt>
                <c:pt idx="643">
                  <c:v>2.0623129999999996</c:v>
                </c:pt>
                <c:pt idx="644">
                  <c:v>1.8696890000000002</c:v>
                </c:pt>
                <c:pt idx="645">
                  <c:v>-8.2737800000000306E-2</c:v>
                </c:pt>
                <c:pt idx="646">
                  <c:v>0.10379509999999925</c:v>
                </c:pt>
                <c:pt idx="647">
                  <c:v>-1.1578584999999997</c:v>
                </c:pt>
                <c:pt idx="648">
                  <c:v>0.65484800000000121</c:v>
                </c:pt>
                <c:pt idx="649">
                  <c:v>2.2666589000000004</c:v>
                </c:pt>
                <c:pt idx="650">
                  <c:v>2.9597321999999995</c:v>
                </c:pt>
                <c:pt idx="651">
                  <c:v>1.0580777999999995</c:v>
                </c:pt>
                <c:pt idx="652">
                  <c:v>0.93681769999999975</c:v>
                </c:pt>
                <c:pt idx="653">
                  <c:v>1.3891415000000009</c:v>
                </c:pt>
                <c:pt idx="654">
                  <c:v>1.8726285999999996</c:v>
                </c:pt>
                <c:pt idx="655">
                  <c:v>0.22860200000000042</c:v>
                </c:pt>
                <c:pt idx="656">
                  <c:v>2.9815515000000001</c:v>
                </c:pt>
                <c:pt idx="657">
                  <c:v>-0.34819539999999982</c:v>
                </c:pt>
                <c:pt idx="658">
                  <c:v>-0.28547299999999964</c:v>
                </c:pt>
                <c:pt idx="659">
                  <c:v>1.4960236</c:v>
                </c:pt>
                <c:pt idx="660">
                  <c:v>-0.63318939999999913</c:v>
                </c:pt>
                <c:pt idx="661">
                  <c:v>-3.3211297999999996</c:v>
                </c:pt>
                <c:pt idx="662">
                  <c:v>-0.9636755000000008</c:v>
                </c:pt>
                <c:pt idx="663">
                  <c:v>-0.71802789999999916</c:v>
                </c:pt>
                <c:pt idx="664">
                  <c:v>0.81761850000000003</c:v>
                </c:pt>
                <c:pt idx="665">
                  <c:v>1.4911561000000004</c:v>
                </c:pt>
                <c:pt idx="666">
                  <c:v>-0.94437450000000034</c:v>
                </c:pt>
                <c:pt idx="667">
                  <c:v>1.5538152999999992</c:v>
                </c:pt>
                <c:pt idx="668">
                  <c:v>1.3883189999999992</c:v>
                </c:pt>
                <c:pt idx="669">
                  <c:v>-0.21188880000000054</c:v>
                </c:pt>
                <c:pt idx="670">
                  <c:v>-1.2439377000000018</c:v>
                </c:pt>
                <c:pt idx="671">
                  <c:v>2.3027383000000006</c:v>
                </c:pt>
                <c:pt idx="672">
                  <c:v>2.1085904999999991</c:v>
                </c:pt>
                <c:pt idx="673">
                  <c:v>-1.1091060000000006</c:v>
                </c:pt>
                <c:pt idx="674">
                  <c:v>0.38451710000000006</c:v>
                </c:pt>
                <c:pt idx="675">
                  <c:v>-1.5022476000000005</c:v>
                </c:pt>
                <c:pt idx="676">
                  <c:v>-0.20650099999999938</c:v>
                </c:pt>
                <c:pt idx="677">
                  <c:v>1.8439579000000004</c:v>
                </c:pt>
                <c:pt idx="678">
                  <c:v>0.95391910000000024</c:v>
                </c:pt>
                <c:pt idx="679">
                  <c:v>2.5906862000000004</c:v>
                </c:pt>
                <c:pt idx="680">
                  <c:v>4.0982555999999999</c:v>
                </c:pt>
                <c:pt idx="681">
                  <c:v>-1.7960187999999988</c:v>
                </c:pt>
                <c:pt idx="682">
                  <c:v>1.1551877999999993</c:v>
                </c:pt>
                <c:pt idx="683">
                  <c:v>0.6966587999999998</c:v>
                </c:pt>
                <c:pt idx="684">
                  <c:v>1.6828119999999993</c:v>
                </c:pt>
                <c:pt idx="685">
                  <c:v>0.78081030000000062</c:v>
                </c:pt>
                <c:pt idx="686">
                  <c:v>1.6178661999999999</c:v>
                </c:pt>
                <c:pt idx="687">
                  <c:v>1.8991872999999995</c:v>
                </c:pt>
                <c:pt idx="688">
                  <c:v>0.95806239999999931</c:v>
                </c:pt>
                <c:pt idx="689">
                  <c:v>-1.1822645000000005</c:v>
                </c:pt>
                <c:pt idx="690">
                  <c:v>1.4552048000000006</c:v>
                </c:pt>
                <c:pt idx="691">
                  <c:v>-1.4748618999999987</c:v>
                </c:pt>
                <c:pt idx="692">
                  <c:v>0.20945380000000036</c:v>
                </c:pt>
                <c:pt idx="693">
                  <c:v>-0.1355012999999996</c:v>
                </c:pt>
                <c:pt idx="694">
                  <c:v>2.9748802999999997</c:v>
                </c:pt>
                <c:pt idx="695">
                  <c:v>0.85884239999999945</c:v>
                </c:pt>
                <c:pt idx="696">
                  <c:v>-0.30514560000000124</c:v>
                </c:pt>
                <c:pt idx="697">
                  <c:v>2.5744348999999991</c:v>
                </c:pt>
                <c:pt idx="698">
                  <c:v>0.58192339999999909</c:v>
                </c:pt>
                <c:pt idx="699">
                  <c:v>-0.36316680000000012</c:v>
                </c:pt>
                <c:pt idx="700">
                  <c:v>0.86056390000000071</c:v>
                </c:pt>
                <c:pt idx="701">
                  <c:v>0.43424450000000014</c:v>
                </c:pt>
                <c:pt idx="702">
                  <c:v>-2.026113500000001</c:v>
                </c:pt>
                <c:pt idx="703">
                  <c:v>-0.13304679999999891</c:v>
                </c:pt>
                <c:pt idx="704">
                  <c:v>2.0416094000000005</c:v>
                </c:pt>
                <c:pt idx="705">
                  <c:v>1.9121241000000007</c:v>
                </c:pt>
                <c:pt idx="706">
                  <c:v>3.8385612999999994</c:v>
                </c:pt>
                <c:pt idx="707">
                  <c:v>1.3897008</c:v>
                </c:pt>
                <c:pt idx="708">
                  <c:v>-0.83377160000000039</c:v>
                </c:pt>
                <c:pt idx="709">
                  <c:v>1.5352242</c:v>
                </c:pt>
                <c:pt idx="710">
                  <c:v>0.50373350000000094</c:v>
                </c:pt>
                <c:pt idx="711">
                  <c:v>0.6343286999999993</c:v>
                </c:pt>
                <c:pt idx="712">
                  <c:v>-0.39188470000000031</c:v>
                </c:pt>
                <c:pt idx="713">
                  <c:v>1.6133815999999994</c:v>
                </c:pt>
                <c:pt idx="714">
                  <c:v>1.9408493</c:v>
                </c:pt>
                <c:pt idx="715">
                  <c:v>-1.4569042000000003</c:v>
                </c:pt>
                <c:pt idx="716">
                  <c:v>-1.3056590000000003</c:v>
                </c:pt>
                <c:pt idx="717">
                  <c:v>1.6346934999999991</c:v>
                </c:pt>
                <c:pt idx="718">
                  <c:v>1.4572194999999999</c:v>
                </c:pt>
                <c:pt idx="719">
                  <c:v>0.81852740000000068</c:v>
                </c:pt>
                <c:pt idx="720">
                  <c:v>2.3729360999999995</c:v>
                </c:pt>
                <c:pt idx="721">
                  <c:v>1.2685836999999998</c:v>
                </c:pt>
                <c:pt idx="722">
                  <c:v>4.5841700000000429E-2</c:v>
                </c:pt>
                <c:pt idx="723">
                  <c:v>0.3934583000000007</c:v>
                </c:pt>
                <c:pt idx="724">
                  <c:v>0.86861449999999962</c:v>
                </c:pt>
                <c:pt idx="725">
                  <c:v>0.51869880000000101</c:v>
                </c:pt>
                <c:pt idx="726">
                  <c:v>1.0373668</c:v>
                </c:pt>
                <c:pt idx="727">
                  <c:v>0.37624890000000022</c:v>
                </c:pt>
                <c:pt idx="728">
                  <c:v>8.8945800000001185E-2</c:v>
                </c:pt>
                <c:pt idx="729">
                  <c:v>2.4968952999999994</c:v>
                </c:pt>
                <c:pt idx="730">
                  <c:v>0.94898589999999938</c:v>
                </c:pt>
                <c:pt idx="731">
                  <c:v>1.5751747000000007</c:v>
                </c:pt>
                <c:pt idx="732">
                  <c:v>-1.8170181999999997</c:v>
                </c:pt>
                <c:pt idx="733">
                  <c:v>2.0848057999999989</c:v>
                </c:pt>
                <c:pt idx="734">
                  <c:v>1.3592380000000004</c:v>
                </c:pt>
                <c:pt idx="735">
                  <c:v>1.6641572</c:v>
                </c:pt>
                <c:pt idx="736">
                  <c:v>1.4189195000000003</c:v>
                </c:pt>
                <c:pt idx="737">
                  <c:v>2.2867799999999994</c:v>
                </c:pt>
                <c:pt idx="738">
                  <c:v>1.6995749</c:v>
                </c:pt>
                <c:pt idx="739">
                  <c:v>0.68761690000000009</c:v>
                </c:pt>
                <c:pt idx="740">
                  <c:v>-0.55531949999999952</c:v>
                </c:pt>
                <c:pt idx="741">
                  <c:v>1.8852600000000006</c:v>
                </c:pt>
                <c:pt idx="742">
                  <c:v>2.1403727000000003</c:v>
                </c:pt>
                <c:pt idx="743">
                  <c:v>-0.53266780000000047</c:v>
                </c:pt>
                <c:pt idx="744">
                  <c:v>-1.6507457999999993</c:v>
                </c:pt>
                <c:pt idx="745">
                  <c:v>1.3913104000000001</c:v>
                </c:pt>
                <c:pt idx="746">
                  <c:v>-1.2828286000000002</c:v>
                </c:pt>
                <c:pt idx="747">
                  <c:v>0.48990679999999998</c:v>
                </c:pt>
                <c:pt idx="748">
                  <c:v>-1.6115335999999996</c:v>
                </c:pt>
                <c:pt idx="749">
                  <c:v>-0.2390226000000002</c:v>
                </c:pt>
                <c:pt idx="750">
                  <c:v>-2.6839400000000069E-2</c:v>
                </c:pt>
                <c:pt idx="751">
                  <c:v>0.60766130000000018</c:v>
                </c:pt>
                <c:pt idx="752">
                  <c:v>2.1281358999999993</c:v>
                </c:pt>
                <c:pt idx="753">
                  <c:v>-1.0878774</c:v>
                </c:pt>
                <c:pt idx="754">
                  <c:v>-0.72461809999999893</c:v>
                </c:pt>
                <c:pt idx="755">
                  <c:v>-0.34396190000000004</c:v>
                </c:pt>
                <c:pt idx="756">
                  <c:v>0.10359030000000047</c:v>
                </c:pt>
                <c:pt idx="757">
                  <c:v>-1.7658600000000746E-2</c:v>
                </c:pt>
                <c:pt idx="758">
                  <c:v>1.2519000999999994</c:v>
                </c:pt>
                <c:pt idx="759">
                  <c:v>-2.6497326000000019</c:v>
                </c:pt>
                <c:pt idx="760">
                  <c:v>2.2341478000000006</c:v>
                </c:pt>
                <c:pt idx="761">
                  <c:v>-2.1256701000000007</c:v>
                </c:pt>
                <c:pt idx="762">
                  <c:v>2.9090185999999996</c:v>
                </c:pt>
                <c:pt idx="763">
                  <c:v>1.0301342999999994</c:v>
                </c:pt>
                <c:pt idx="764">
                  <c:v>0.60706200000000088</c:v>
                </c:pt>
                <c:pt idx="765">
                  <c:v>1.6645684999999997</c:v>
                </c:pt>
                <c:pt idx="766">
                  <c:v>0.44598169999999904</c:v>
                </c:pt>
                <c:pt idx="767">
                  <c:v>2.2540594999999994</c:v>
                </c:pt>
              </c:numCache>
            </c:numRef>
          </c:xVal>
          <c:yVal>
            <c:numRef>
              <c:f>diabetes!$H$2:$H$769</c:f>
              <c:numCache>
                <c:formatCode>0.00000</c:formatCode>
                <c:ptCount val="768"/>
                <c:pt idx="0">
                  <c:v>0.28413321501951955</c:v>
                </c:pt>
                <c:pt idx="1">
                  <c:v>0.92952648270115357</c:v>
                </c:pt>
                <c:pt idx="2">
                  <c:v>0.30814788761961404</c:v>
                </c:pt>
                <c:pt idx="3">
                  <c:v>0.94780099371721971</c:v>
                </c:pt>
                <c:pt idx="4">
                  <c:v>0.1091046358954799</c:v>
                </c:pt>
                <c:pt idx="5">
                  <c:v>0.85405220093345757</c:v>
                </c:pt>
                <c:pt idx="6">
                  <c:v>0.94349267897907174</c:v>
                </c:pt>
                <c:pt idx="7">
                  <c:v>0.74962854961992087</c:v>
                </c:pt>
                <c:pt idx="8">
                  <c:v>0.22347511919122842</c:v>
                </c:pt>
                <c:pt idx="9">
                  <c:v>0.94515125152613644</c:v>
                </c:pt>
                <c:pt idx="10">
                  <c:v>0.73104094217407245</c:v>
                </c:pt>
                <c:pt idx="11">
                  <c:v>0.19253404468658092</c:v>
                </c:pt>
                <c:pt idx="12">
                  <c:v>0.26631212043108299</c:v>
                </c:pt>
                <c:pt idx="13">
                  <c:v>0.28899776885059775</c:v>
                </c:pt>
                <c:pt idx="14">
                  <c:v>0.3434577595958383</c:v>
                </c:pt>
                <c:pt idx="15">
                  <c:v>0.83790161182870271</c:v>
                </c:pt>
                <c:pt idx="16">
                  <c:v>0.50703910990290835</c:v>
                </c:pt>
                <c:pt idx="17">
                  <c:v>0.841724849304887</c:v>
                </c:pt>
                <c:pt idx="18">
                  <c:v>0.69247034661444584</c:v>
                </c:pt>
                <c:pt idx="19">
                  <c:v>0.70044665606766521</c:v>
                </c:pt>
                <c:pt idx="20">
                  <c:v>0.56685063098346566</c:v>
                </c:pt>
                <c:pt idx="21">
                  <c:v>0.69298258571458282</c:v>
                </c:pt>
                <c:pt idx="22">
                  <c:v>6.5634163744760513E-2</c:v>
                </c:pt>
                <c:pt idx="23">
                  <c:v>0.79564068652034059</c:v>
                </c:pt>
                <c:pt idx="24">
                  <c:v>0.38036911911331478</c:v>
                </c:pt>
                <c:pt idx="25">
                  <c:v>0.70218125384863317</c:v>
                </c:pt>
                <c:pt idx="26">
                  <c:v>0.30266657096879457</c:v>
                </c:pt>
                <c:pt idx="27">
                  <c:v>0.94135771017419745</c:v>
                </c:pt>
                <c:pt idx="28">
                  <c:v>0.60079255152249367</c:v>
                </c:pt>
                <c:pt idx="29">
                  <c:v>0.66610974986879024</c:v>
                </c:pt>
                <c:pt idx="30">
                  <c:v>0.50010044999864867</c:v>
                </c:pt>
                <c:pt idx="31" formatCode="0.000">
                  <c:v>0.41602527187930871</c:v>
                </c:pt>
                <c:pt idx="32" formatCode="0.000">
                  <c:v>0.95386371626889288</c:v>
                </c:pt>
                <c:pt idx="33" formatCode="0.000">
                  <c:v>0.95766526503224481</c:v>
                </c:pt>
                <c:pt idx="34" formatCode="0.000">
                  <c:v>0.66749335715064417</c:v>
                </c:pt>
                <c:pt idx="35" formatCode="0.000">
                  <c:v>0.86282895233128076</c:v>
                </c:pt>
                <c:pt idx="36" formatCode="0.000">
                  <c:v>0.51455738462166234</c:v>
                </c:pt>
                <c:pt idx="37" formatCode="0.000">
                  <c:v>0.68578021568769831</c:v>
                </c:pt>
                <c:pt idx="38" formatCode="0.000">
                  <c:v>0.80810131654311956</c:v>
                </c:pt>
                <c:pt idx="39" formatCode="0.000">
                  <c:v>0.37475221021911864</c:v>
                </c:pt>
                <c:pt idx="40" formatCode="0.000">
                  <c:v>0.27810003290567231</c:v>
                </c:pt>
                <c:pt idx="41" formatCode="0.000">
                  <c:v>0.34365615443941433</c:v>
                </c:pt>
                <c:pt idx="42" formatCode="0.000">
                  <c:v>0.85894869447527467</c:v>
                </c:pt>
                <c:pt idx="43" formatCode="0.000">
                  <c:v>7.3542772721359423E-2</c:v>
                </c:pt>
                <c:pt idx="44" formatCode="0.000">
                  <c:v>0.44719519187986051</c:v>
                </c:pt>
                <c:pt idx="45" formatCode="0.000">
                  <c:v>4.1816307916162906E-2</c:v>
                </c:pt>
                <c:pt idx="46" formatCode="0.000">
                  <c:v>0.5278389791033633</c:v>
                </c:pt>
                <c:pt idx="47" formatCode="0.000">
                  <c:v>0.95191629686843326</c:v>
                </c:pt>
                <c:pt idx="48" formatCode="0.000">
                  <c:v>0.7212489354376298</c:v>
                </c:pt>
                <c:pt idx="49" formatCode="0.000">
                  <c:v>0.98673544468728958</c:v>
                </c:pt>
                <c:pt idx="50" formatCode="0.000">
                  <c:v>0.94251025956082024</c:v>
                </c:pt>
                <c:pt idx="51" formatCode="0.000">
                  <c:v>0.90588507437483301</c:v>
                </c:pt>
                <c:pt idx="52" formatCode="0.000">
                  <c:v>0.93850593997267984</c:v>
                </c:pt>
                <c:pt idx="53" formatCode="0.000">
                  <c:v>0.17520922744005565</c:v>
                </c:pt>
                <c:pt idx="54" formatCode="0.000">
                  <c:v>0.38714700879513564</c:v>
                </c:pt>
                <c:pt idx="55" formatCode="0.000">
                  <c:v>0.97484246427591692</c:v>
                </c:pt>
                <c:pt idx="56" formatCode="0.000">
                  <c:v>0.17149740979286046</c:v>
                </c:pt>
                <c:pt idx="57" formatCode="0.000">
                  <c:v>0.50592837216832975</c:v>
                </c:pt>
                <c:pt idx="58" formatCode="0.000">
                  <c:v>9.2358418962421612E-2</c:v>
                </c:pt>
                <c:pt idx="59" formatCode="0.000">
                  <c:v>0.7845397665095255</c:v>
                </c:pt>
                <c:pt idx="60" formatCode="0.000">
                  <c:v>0.9940055169361578</c:v>
                </c:pt>
                <c:pt idx="61" formatCode="0.000">
                  <c:v>0.56831041548994143</c:v>
                </c:pt>
                <c:pt idx="62" formatCode="0.000">
                  <c:v>0.97714883994566137</c:v>
                </c:pt>
                <c:pt idx="63" formatCode="0.000">
                  <c:v>0.69686779814749034</c:v>
                </c:pt>
                <c:pt idx="64" formatCode="0.000">
                  <c:v>0.70207352350791463</c:v>
                </c:pt>
                <c:pt idx="65" formatCode="0.000">
                  <c:v>0.88189197506273131</c:v>
                </c:pt>
                <c:pt idx="66" formatCode="0.000">
                  <c:v>0.65241497208434951</c:v>
                </c:pt>
                <c:pt idx="67" formatCode="0.000">
                  <c:v>0.3439137183584744</c:v>
                </c:pt>
                <c:pt idx="68" formatCode="0.000">
                  <c:v>0.95469533234773618</c:v>
                </c:pt>
                <c:pt idx="69" formatCode="0.000">
                  <c:v>0.67028927636654467</c:v>
                </c:pt>
                <c:pt idx="70" formatCode="0.000">
                  <c:v>0.78602528377431902</c:v>
                </c:pt>
                <c:pt idx="71" formatCode="0.000">
                  <c:v>0.70220839726799589</c:v>
                </c:pt>
                <c:pt idx="72" formatCode="0.000">
                  <c:v>0.32971903334540476</c:v>
                </c:pt>
                <c:pt idx="73" formatCode="0.000">
                  <c:v>0.74947087944688384</c:v>
                </c:pt>
                <c:pt idx="74" formatCode="0.000">
                  <c:v>0.92799607020021302</c:v>
                </c:pt>
                <c:pt idx="75" formatCode="0.000">
                  <c:v>0.99770831132066684</c:v>
                </c:pt>
                <c:pt idx="76" formatCode="0.000">
                  <c:v>0.92795352808723019</c:v>
                </c:pt>
                <c:pt idx="77" formatCode="0.000">
                  <c:v>0.80648511398143474</c:v>
                </c:pt>
                <c:pt idx="78" formatCode="0.000">
                  <c:v>0.46711031062735359</c:v>
                </c:pt>
                <c:pt idx="79" formatCode="0.000">
                  <c:v>0.88353222087930183</c:v>
                </c:pt>
                <c:pt idx="80" formatCode="0.000">
                  <c:v>0.917645798470347</c:v>
                </c:pt>
                <c:pt idx="81" formatCode="0.000">
                  <c:v>0.99633347109564419</c:v>
                </c:pt>
                <c:pt idx="82" formatCode="0.000">
                  <c:v>0.88209505777471986</c:v>
                </c:pt>
                <c:pt idx="83" formatCode="0.000">
                  <c:v>0.92779235998155118</c:v>
                </c:pt>
                <c:pt idx="84" formatCode="0.000">
                  <c:v>0.25625772383961132</c:v>
                </c:pt>
                <c:pt idx="85" formatCode="0.000">
                  <c:v>0.7737701591336591</c:v>
                </c:pt>
                <c:pt idx="86" formatCode="0.000">
                  <c:v>0.6913988931500944</c:v>
                </c:pt>
                <c:pt idx="87" formatCode="0.000">
                  <c:v>0.79581157118170098</c:v>
                </c:pt>
                <c:pt idx="88" formatCode="0.000">
                  <c:v>0.49390902632667227</c:v>
                </c:pt>
                <c:pt idx="89" formatCode="0.000">
                  <c:v>0.90039260615155803</c:v>
                </c:pt>
                <c:pt idx="90" formatCode="0.000">
                  <c:v>0.97652539138767758</c:v>
                </c:pt>
                <c:pt idx="91" formatCode="0.000">
                  <c:v>0.71540096891047966</c:v>
                </c:pt>
                <c:pt idx="92" formatCode="0.000">
                  <c:v>0.71328069116480874</c:v>
                </c:pt>
                <c:pt idx="93" formatCode="0.000">
                  <c:v>0.59528426114993416</c:v>
                </c:pt>
                <c:pt idx="94" formatCode="0.000">
                  <c:v>0.68888705111132909</c:v>
                </c:pt>
                <c:pt idx="95" formatCode="0.000">
                  <c:v>0.53061453077352894</c:v>
                </c:pt>
                <c:pt idx="96" formatCode="0.000">
                  <c:v>0.91115413000234013</c:v>
                </c:pt>
                <c:pt idx="97" formatCode="0.000">
                  <c:v>0.98108466700620667</c:v>
                </c:pt>
                <c:pt idx="98" formatCode="0.000">
                  <c:v>0.92025265443008464</c:v>
                </c:pt>
                <c:pt idx="99" formatCode="0.000">
                  <c:v>0.44072566648133343</c:v>
                </c:pt>
                <c:pt idx="100" formatCode="0.000">
                  <c:v>0.12665460314460872</c:v>
                </c:pt>
                <c:pt idx="101" formatCode="0.000">
                  <c:v>0.68518866482435914</c:v>
                </c:pt>
                <c:pt idx="102" formatCode="0.000">
                  <c:v>0.87126774226852211</c:v>
                </c:pt>
                <c:pt idx="103" formatCode="0.000">
                  <c:v>0.95392057608772607</c:v>
                </c:pt>
                <c:pt idx="104" formatCode="0.000">
                  <c:v>0.75230599203867632</c:v>
                </c:pt>
                <c:pt idx="105" formatCode="0.000">
                  <c:v>0.75045741026169666</c:v>
                </c:pt>
                <c:pt idx="106" formatCode="0.000">
                  <c:v>0.94210049411869212</c:v>
                </c:pt>
                <c:pt idx="107" formatCode="0.000">
                  <c:v>0.60223757371362974</c:v>
                </c:pt>
                <c:pt idx="108" formatCode="0.000">
                  <c:v>0.90259521066785409</c:v>
                </c:pt>
                <c:pt idx="109" formatCode="0.000">
                  <c:v>0.84516019199971204</c:v>
                </c:pt>
                <c:pt idx="110" formatCode="0.000">
                  <c:v>0.40664475916250159</c:v>
                </c:pt>
                <c:pt idx="111" formatCode="0.000">
                  <c:v>0.42206353034337291</c:v>
                </c:pt>
                <c:pt idx="112" formatCode="0.000">
                  <c:v>0.92323915303696946</c:v>
                </c:pt>
                <c:pt idx="113" formatCode="0.000">
                  <c:v>0.91797079997001618</c:v>
                </c:pt>
                <c:pt idx="114" formatCode="0.000">
                  <c:v>0.37993842205682726</c:v>
                </c:pt>
                <c:pt idx="115" formatCode="0.000">
                  <c:v>0.29089086093432348</c:v>
                </c:pt>
                <c:pt idx="116" formatCode="0.000">
                  <c:v>0.63761466026075719</c:v>
                </c:pt>
                <c:pt idx="117" formatCode="0.000">
                  <c:v>0.8943124584114549</c:v>
                </c:pt>
                <c:pt idx="118" formatCode="0.000">
                  <c:v>0.90121712045547864</c:v>
                </c:pt>
                <c:pt idx="119" formatCode="0.000">
                  <c:v>0.94521499580621726</c:v>
                </c:pt>
                <c:pt idx="120" formatCode="0.000">
                  <c:v>9.3118805318287035E-2</c:v>
                </c:pt>
                <c:pt idx="121" formatCode="0.000">
                  <c:v>0.79427966944107653</c:v>
                </c:pt>
                <c:pt idx="122" formatCode="0.000">
                  <c:v>0.82855393400883104</c:v>
                </c:pt>
                <c:pt idx="123" formatCode="0.000">
                  <c:v>0.50918741579449911</c:v>
                </c:pt>
                <c:pt idx="124" formatCode="0.000">
                  <c:v>0.79710655092356886</c:v>
                </c:pt>
                <c:pt idx="125" formatCode="0.000">
                  <c:v>0.57601528701524829</c:v>
                </c:pt>
                <c:pt idx="126" formatCode="0.000">
                  <c:v>0.54509254873730495</c:v>
                </c:pt>
                <c:pt idx="127" formatCode="0.000">
                  <c:v>0.79325380544131252</c:v>
                </c:pt>
                <c:pt idx="128" formatCode="0.000">
                  <c:v>0.6781711702507538</c:v>
                </c:pt>
                <c:pt idx="129" formatCode="0.000">
                  <c:v>0.63814346414132628</c:v>
                </c:pt>
                <c:pt idx="130" formatCode="0.000">
                  <c:v>0.37641362095186259</c:v>
                </c:pt>
                <c:pt idx="131" formatCode="0.000">
                  <c:v>0.50744100059770292</c:v>
                </c:pt>
                <c:pt idx="132" formatCode="0.000">
                  <c:v>0.34846911450566465</c:v>
                </c:pt>
                <c:pt idx="133" formatCode="0.000">
                  <c:v>0.79199584662675848</c:v>
                </c:pt>
                <c:pt idx="134" formatCode="0.000">
                  <c:v>0.93072405467411878</c:v>
                </c:pt>
                <c:pt idx="135" formatCode="0.000">
                  <c:v>0.74250520988569402</c:v>
                </c:pt>
                <c:pt idx="136" formatCode="0.000">
                  <c:v>0.86485459246934837</c:v>
                </c:pt>
                <c:pt idx="137" formatCode="0.000">
                  <c:v>0.91335977014256808</c:v>
                </c:pt>
                <c:pt idx="138" formatCode="0.000">
                  <c:v>0.60920695157541571</c:v>
                </c:pt>
                <c:pt idx="139" formatCode="0.000">
                  <c:v>0.85417075018467981</c:v>
                </c:pt>
                <c:pt idx="140" formatCode="0.000">
                  <c:v>0.72314470932564501</c:v>
                </c:pt>
                <c:pt idx="141" formatCode="0.000">
                  <c:v>0.66156894281621847</c:v>
                </c:pt>
                <c:pt idx="142" formatCode="0.000">
                  <c:v>0.84352580683722744</c:v>
                </c:pt>
                <c:pt idx="143" formatCode="0.000">
                  <c:v>0.74685669977618963</c:v>
                </c:pt>
                <c:pt idx="144" formatCode="0.000">
                  <c:v>0.60955024754193299</c:v>
                </c:pt>
                <c:pt idx="145" formatCode="0.000">
                  <c:v>0.98603017897763545</c:v>
                </c:pt>
                <c:pt idx="146" formatCode="0.000">
                  <c:v>0.95140211520369478</c:v>
                </c:pt>
                <c:pt idx="147" formatCode="0.000">
                  <c:v>0.66509210920966222</c:v>
                </c:pt>
                <c:pt idx="148" formatCode="0.000">
                  <c:v>0.27800670902266544</c:v>
                </c:pt>
                <c:pt idx="149" formatCode="0.000">
                  <c:v>0.94501136882670178</c:v>
                </c:pt>
                <c:pt idx="150" formatCode="0.000">
                  <c:v>0.598191829329489</c:v>
                </c:pt>
                <c:pt idx="151" formatCode="0.000">
                  <c:v>0.84975689238081897</c:v>
                </c:pt>
                <c:pt idx="152" formatCode="0.000">
                  <c:v>0.21158691705989735</c:v>
                </c:pt>
                <c:pt idx="153" formatCode="0.000">
                  <c:v>0.43048983995442314</c:v>
                </c:pt>
                <c:pt idx="154" formatCode="0.000">
                  <c:v>5.6275346444063588E-2</c:v>
                </c:pt>
                <c:pt idx="155" formatCode="0.000">
                  <c:v>0.14861720994685687</c:v>
                </c:pt>
                <c:pt idx="156" formatCode="0.000">
                  <c:v>0.91853317196848516</c:v>
                </c:pt>
                <c:pt idx="157" formatCode="0.000">
                  <c:v>0.86504135303143126</c:v>
                </c:pt>
                <c:pt idx="158" formatCode="0.000">
                  <c:v>0.9381069287389231</c:v>
                </c:pt>
                <c:pt idx="159" formatCode="0.000">
                  <c:v>0.12366914432985995</c:v>
                </c:pt>
                <c:pt idx="160" formatCode="0.000">
                  <c:v>0.49642011117313151</c:v>
                </c:pt>
                <c:pt idx="161" formatCode="0.000">
                  <c:v>0.73453081918693974</c:v>
                </c:pt>
                <c:pt idx="162" formatCode="0.000">
                  <c:v>0.69623039561882838</c:v>
                </c:pt>
                <c:pt idx="163" formatCode="0.000">
                  <c:v>0.88908457578712374</c:v>
                </c:pt>
                <c:pt idx="164" formatCode="0.000">
                  <c:v>0.555429218309337</c:v>
                </c:pt>
                <c:pt idx="165" formatCode="0.000">
                  <c:v>0.77999763648723797</c:v>
                </c:pt>
                <c:pt idx="166" formatCode="0.000">
                  <c:v>0.5715296445817033</c:v>
                </c:pt>
                <c:pt idx="167" formatCode="0.000">
                  <c:v>0.67594965305188059</c:v>
                </c:pt>
                <c:pt idx="168" formatCode="0.000">
                  <c:v>0.77603786209604531</c:v>
                </c:pt>
                <c:pt idx="169" formatCode="0.000">
                  <c:v>0.8295234318048641</c:v>
                </c:pt>
                <c:pt idx="170" formatCode="0.000">
                  <c:v>0.84143364392730358</c:v>
                </c:pt>
                <c:pt idx="171" formatCode="0.000">
                  <c:v>0.56382702134248064</c:v>
                </c:pt>
                <c:pt idx="172" formatCode="0.000">
                  <c:v>0.89226809860387202</c:v>
                </c:pt>
                <c:pt idx="173" formatCode="0.000">
                  <c:v>0.80264167558258892</c:v>
                </c:pt>
                <c:pt idx="174" formatCode="0.000">
                  <c:v>0.93527729559268058</c:v>
                </c:pt>
                <c:pt idx="175" formatCode="0.000">
                  <c:v>0.19571135826492048</c:v>
                </c:pt>
                <c:pt idx="176" formatCode="0.000">
                  <c:v>0.86595073066844064</c:v>
                </c:pt>
                <c:pt idx="177" formatCode="0.000">
                  <c:v>0.13260527404905895</c:v>
                </c:pt>
                <c:pt idx="178" formatCode="0.000">
                  <c:v>0.22997134752096393</c:v>
                </c:pt>
                <c:pt idx="179" formatCode="0.000">
                  <c:v>0.33447474723828891</c:v>
                </c:pt>
                <c:pt idx="180" formatCode="0.000">
                  <c:v>0.95258484157583612</c:v>
                </c:pt>
                <c:pt idx="181" formatCode="0.000">
                  <c:v>0.68156266647044528</c:v>
                </c:pt>
                <c:pt idx="182" formatCode="0.000">
                  <c:v>0.99682382592889895</c:v>
                </c:pt>
                <c:pt idx="183" formatCode="0.000">
                  <c:v>0.95928237369191538</c:v>
                </c:pt>
                <c:pt idx="184" formatCode="0.000">
                  <c:v>0.60594176950153367</c:v>
                </c:pt>
                <c:pt idx="185" formatCode="0.000">
                  <c:v>7.3606108143937823E-2</c:v>
                </c:pt>
                <c:pt idx="186" formatCode="0.000">
                  <c:v>0.20724040838145399</c:v>
                </c:pt>
                <c:pt idx="187" formatCode="0.000">
                  <c:v>0.45684744800897797</c:v>
                </c:pt>
                <c:pt idx="188" formatCode="0.000">
                  <c:v>0.82567530794789834</c:v>
                </c:pt>
                <c:pt idx="189" formatCode="0.000">
                  <c:v>0.67123394308620499</c:v>
                </c:pt>
                <c:pt idx="190" formatCode="0.000">
                  <c:v>0.92337051115777724</c:v>
                </c:pt>
                <c:pt idx="191" formatCode="0.000">
                  <c:v>0.64788701103662971</c:v>
                </c:pt>
                <c:pt idx="192" formatCode="0.000">
                  <c:v>0.39553222430322232</c:v>
                </c:pt>
                <c:pt idx="193" formatCode="0.000">
                  <c:v>0.15675114922812844</c:v>
                </c:pt>
                <c:pt idx="194" formatCode="0.000">
                  <c:v>0.93350184894204769</c:v>
                </c:pt>
                <c:pt idx="195" formatCode="0.000">
                  <c:v>0.34419017659832923</c:v>
                </c:pt>
                <c:pt idx="196" formatCode="0.000">
                  <c:v>0.92514565975284857</c:v>
                </c:pt>
                <c:pt idx="197" formatCode="0.000">
                  <c:v>0.89389009170044564</c:v>
                </c:pt>
                <c:pt idx="198" formatCode="0.000">
                  <c:v>0.70556206362063889</c:v>
                </c:pt>
                <c:pt idx="199" formatCode="0.000">
                  <c:v>0.68171511410601571</c:v>
                </c:pt>
                <c:pt idx="200" formatCode="0.000">
                  <c:v>0.74615020627064454</c:v>
                </c:pt>
                <c:pt idx="201" formatCode="0.000">
                  <c:v>0.46428811289614652</c:v>
                </c:pt>
                <c:pt idx="202" formatCode="0.000">
                  <c:v>0.78897984079033001</c:v>
                </c:pt>
                <c:pt idx="203" formatCode="0.000">
                  <c:v>0.94719982128538538</c:v>
                </c:pt>
                <c:pt idx="204" formatCode="0.000">
                  <c:v>0.66199094667131753</c:v>
                </c:pt>
                <c:pt idx="205" formatCode="0.000">
                  <c:v>0.87825551420193593</c:v>
                </c:pt>
                <c:pt idx="206" formatCode="0.000">
                  <c:v>6.506115177618621E-2</c:v>
                </c:pt>
                <c:pt idx="207" formatCode="0.000">
                  <c:v>0.20326821958354377</c:v>
                </c:pt>
                <c:pt idx="208" formatCode="0.000">
                  <c:v>0.89326304904881404</c:v>
                </c:pt>
                <c:pt idx="209" formatCode="0.000">
                  <c:v>0.14073744075200006</c:v>
                </c:pt>
                <c:pt idx="210" formatCode="0.000">
                  <c:v>0.94531180743784904</c:v>
                </c:pt>
                <c:pt idx="211" formatCode="0.000">
                  <c:v>0.33572084033768068</c:v>
                </c:pt>
                <c:pt idx="212" formatCode="0.000">
                  <c:v>0.13044852820188974</c:v>
                </c:pt>
                <c:pt idx="213" formatCode="0.000">
                  <c:v>0.42663401307381504</c:v>
                </c:pt>
                <c:pt idx="214" formatCode="0.000">
                  <c:v>0.77266449452584085</c:v>
                </c:pt>
                <c:pt idx="215" formatCode="0.000">
                  <c:v>0.25320119531340979</c:v>
                </c:pt>
                <c:pt idx="216" formatCode="0.000">
                  <c:v>0.77083572871634942</c:v>
                </c:pt>
                <c:pt idx="217" formatCode="0.000">
                  <c:v>0.72633988773358393</c:v>
                </c:pt>
                <c:pt idx="218" formatCode="0.000">
                  <c:v>0.82811682407455756</c:v>
                </c:pt>
                <c:pt idx="219" formatCode="0.000">
                  <c:v>0.63237084429475088</c:v>
                </c:pt>
                <c:pt idx="220" formatCode="0.000">
                  <c:v>0.28767920027161742</c:v>
                </c:pt>
                <c:pt idx="221" formatCode="0.000">
                  <c:v>0.15284446144515229</c:v>
                </c:pt>
                <c:pt idx="222" formatCode="0.000">
                  <c:v>0.81646066021724584</c:v>
                </c:pt>
                <c:pt idx="223" formatCode="0.000">
                  <c:v>0.39525090194662177</c:v>
                </c:pt>
                <c:pt idx="224" formatCode="0.000">
                  <c:v>0.9046486201573215</c:v>
                </c:pt>
                <c:pt idx="225" formatCode="0.000">
                  <c:v>0.91532147385519624</c:v>
                </c:pt>
                <c:pt idx="226" formatCode="0.000">
                  <c:v>0.82757871312950648</c:v>
                </c:pt>
                <c:pt idx="227" formatCode="0.000">
                  <c:v>0.27194269436749208</c:v>
                </c:pt>
                <c:pt idx="228" formatCode="0.000">
                  <c:v>5.7486272718497412E-2</c:v>
                </c:pt>
                <c:pt idx="229" formatCode="0.000">
                  <c:v>0.61660284043307223</c:v>
                </c:pt>
                <c:pt idx="230" formatCode="0.000">
                  <c:v>0.31095218755080711</c:v>
                </c:pt>
                <c:pt idx="231" formatCode="0.000">
                  <c:v>0.37837421198346322</c:v>
                </c:pt>
                <c:pt idx="232" formatCode="0.000">
                  <c:v>0.95164598765262109</c:v>
                </c:pt>
                <c:pt idx="233" formatCode="0.000">
                  <c:v>0.65685274702009777</c:v>
                </c:pt>
                <c:pt idx="234" formatCode="0.000">
                  <c:v>0.95443053068690298</c:v>
                </c:pt>
                <c:pt idx="235" formatCode="0.000">
                  <c:v>0.15240786469998271</c:v>
                </c:pt>
                <c:pt idx="236" formatCode="0.000">
                  <c:v>0.12347828154501286</c:v>
                </c:pt>
                <c:pt idx="237" formatCode="0.000">
                  <c:v>0.10616694598285414</c:v>
                </c:pt>
                <c:pt idx="238" formatCode="0.000">
                  <c:v>0.28572919041164607</c:v>
                </c:pt>
                <c:pt idx="239" formatCode="0.000">
                  <c:v>0.92464088896272956</c:v>
                </c:pt>
                <c:pt idx="240" formatCode="0.000">
                  <c:v>0.93001980446805177</c:v>
                </c:pt>
                <c:pt idx="241" formatCode="0.000">
                  <c:v>0.89431563416360027</c:v>
                </c:pt>
                <c:pt idx="242" formatCode="0.000">
                  <c:v>0.7364904385739659</c:v>
                </c:pt>
                <c:pt idx="243" formatCode="0.000">
                  <c:v>0.66864864057148199</c:v>
                </c:pt>
                <c:pt idx="244" formatCode="0.000">
                  <c:v>0.47485764845051709</c:v>
                </c:pt>
                <c:pt idx="245" formatCode="0.000">
                  <c:v>8.6685227939238649E-2</c:v>
                </c:pt>
                <c:pt idx="246" formatCode="0.000">
                  <c:v>0.67771954342802621</c:v>
                </c:pt>
                <c:pt idx="247" formatCode="0.000">
                  <c:v>0.24254058521888139</c:v>
                </c:pt>
                <c:pt idx="248" formatCode="0.000">
                  <c:v>0.74472062226722691</c:v>
                </c:pt>
                <c:pt idx="249" formatCode="0.000">
                  <c:v>0.86044631984885511</c:v>
                </c:pt>
                <c:pt idx="250" formatCode="0.000">
                  <c:v>0.75975084256694658</c:v>
                </c:pt>
                <c:pt idx="251" formatCode="0.000">
                  <c:v>0.75722717905091275</c:v>
                </c:pt>
                <c:pt idx="252" formatCode="0.000">
                  <c:v>0.95047770342955995</c:v>
                </c:pt>
                <c:pt idx="253" formatCode="0.000">
                  <c:v>0.88737714366518006</c:v>
                </c:pt>
                <c:pt idx="254" formatCode="0.000">
                  <c:v>0.85043740367852028</c:v>
                </c:pt>
                <c:pt idx="255" formatCode="0.000">
                  <c:v>0.76179972833076093</c:v>
                </c:pt>
                <c:pt idx="256" formatCode="0.000">
                  <c:v>0.7773635745425802</c:v>
                </c:pt>
                <c:pt idx="257" formatCode="0.000">
                  <c:v>0.86061574835694621</c:v>
                </c:pt>
                <c:pt idx="258" formatCode="0.000">
                  <c:v>0.35517496253021019</c:v>
                </c:pt>
                <c:pt idx="259" formatCode="0.000">
                  <c:v>0.16694363005844112</c:v>
                </c:pt>
                <c:pt idx="260" formatCode="0.000">
                  <c:v>0.22401098036291045</c:v>
                </c:pt>
                <c:pt idx="261" formatCode="0.000">
                  <c:v>0.53424910802559855</c:v>
                </c:pt>
                <c:pt idx="262" formatCode="0.000">
                  <c:v>0.8522615018203672</c:v>
                </c:pt>
                <c:pt idx="263" formatCode="0.000">
                  <c:v>0.35317319393236041</c:v>
                </c:pt>
                <c:pt idx="264" formatCode="0.000">
                  <c:v>0.698832774215425</c:v>
                </c:pt>
                <c:pt idx="265" formatCode="0.000">
                  <c:v>0.69180471760715578</c:v>
                </c:pt>
                <c:pt idx="266" formatCode="0.000">
                  <c:v>0.4078088044917732</c:v>
                </c:pt>
                <c:pt idx="267" formatCode="0.000">
                  <c:v>0.38775313220614865</c:v>
                </c:pt>
                <c:pt idx="268" formatCode="0.000">
                  <c:v>0.93395472061709284</c:v>
                </c:pt>
                <c:pt idx="269" formatCode="0.000">
                  <c:v>0.6479275713830206</c:v>
                </c:pt>
                <c:pt idx="270" formatCode="0.000">
                  <c:v>0.39657150126182467</c:v>
                </c:pt>
                <c:pt idx="271" formatCode="0.000">
                  <c:v>0.9220033082970871</c:v>
                </c:pt>
                <c:pt idx="272" formatCode="0.000">
                  <c:v>0.80923363333793175</c:v>
                </c:pt>
                <c:pt idx="273" formatCode="0.000">
                  <c:v>0.94261919832988317</c:v>
                </c:pt>
                <c:pt idx="274" formatCode="0.000">
                  <c:v>0.67697143004108196</c:v>
                </c:pt>
                <c:pt idx="275" formatCode="0.000">
                  <c:v>0.70868048198774791</c:v>
                </c:pt>
                <c:pt idx="276" formatCode="0.000">
                  <c:v>0.87838522679748854</c:v>
                </c:pt>
                <c:pt idx="277" formatCode="0.000">
                  <c:v>0.89370316698002095</c:v>
                </c:pt>
                <c:pt idx="278" formatCode="0.000">
                  <c:v>0.655617639677474</c:v>
                </c:pt>
                <c:pt idx="279" formatCode="0.000">
                  <c:v>0.88786311810602636</c:v>
                </c:pt>
                <c:pt idx="280" formatCode="0.000">
                  <c:v>0.41969445697738711</c:v>
                </c:pt>
                <c:pt idx="281" formatCode="0.000">
                  <c:v>0.58129554554126628</c:v>
                </c:pt>
                <c:pt idx="282" formatCode="0.000">
                  <c:v>0.64482872477509967</c:v>
                </c:pt>
                <c:pt idx="283" formatCode="0.000">
                  <c:v>0.35273573666113461</c:v>
                </c:pt>
                <c:pt idx="284" formatCode="0.000">
                  <c:v>0.77777634865183909</c:v>
                </c:pt>
                <c:pt idx="285" formatCode="0.000">
                  <c:v>0.56191437537007138</c:v>
                </c:pt>
                <c:pt idx="286" formatCode="0.000">
                  <c:v>0.41143234159827341</c:v>
                </c:pt>
                <c:pt idx="287" formatCode="0.000">
                  <c:v>0.45570304272003354</c:v>
                </c:pt>
                <c:pt idx="288" formatCode="0.000">
                  <c:v>0.9477307401480719</c:v>
                </c:pt>
                <c:pt idx="289" formatCode="0.000">
                  <c:v>0.75887066285179827</c:v>
                </c:pt>
                <c:pt idx="290" formatCode="0.000">
                  <c:v>0.90380203978389584</c:v>
                </c:pt>
                <c:pt idx="291" formatCode="0.000">
                  <c:v>0.7152413583925753</c:v>
                </c:pt>
                <c:pt idx="292" formatCode="0.000">
                  <c:v>0.31447706663195069</c:v>
                </c:pt>
                <c:pt idx="293" formatCode="0.000">
                  <c:v>0.552696798859175</c:v>
                </c:pt>
                <c:pt idx="294" formatCode="0.000">
                  <c:v>0.37754259583052052</c:v>
                </c:pt>
                <c:pt idx="295" formatCode="0.000">
                  <c:v>0.3890121729306566</c:v>
                </c:pt>
                <c:pt idx="296" formatCode="0.000">
                  <c:v>0.72270357807815933</c:v>
                </c:pt>
                <c:pt idx="297" formatCode="0.000">
                  <c:v>0.76731753520568657</c:v>
                </c:pt>
                <c:pt idx="298" formatCode="0.000">
                  <c:v>0.73707863742481383</c:v>
                </c:pt>
                <c:pt idx="299" formatCode="0.000">
                  <c:v>0.66906339829428263</c:v>
                </c:pt>
                <c:pt idx="300" formatCode="0.000">
                  <c:v>0.25127170819713052</c:v>
                </c:pt>
                <c:pt idx="301" formatCode="0.000">
                  <c:v>0.61148831509022772</c:v>
                </c:pt>
                <c:pt idx="302" formatCode="0.000">
                  <c:v>0.90215968254209045</c:v>
                </c:pt>
                <c:pt idx="303" formatCode="0.000">
                  <c:v>0.40604482346635418</c:v>
                </c:pt>
                <c:pt idx="304" formatCode="0.000">
                  <c:v>0.68576267488553411</c:v>
                </c:pt>
                <c:pt idx="305" formatCode="0.000">
                  <c:v>0.65498388360033555</c:v>
                </c:pt>
                <c:pt idx="306" formatCode="0.000">
                  <c:v>0.45852695681471461</c:v>
                </c:pt>
                <c:pt idx="307" formatCode="0.000">
                  <c:v>0.83603423401708998</c:v>
                </c:pt>
                <c:pt idx="308" formatCode="0.000">
                  <c:v>0.57031594158580912</c:v>
                </c:pt>
                <c:pt idx="309" formatCode="0.000">
                  <c:v>0.64110364627749095</c:v>
                </c:pt>
                <c:pt idx="310" formatCode="0.000">
                  <c:v>0.92653841562400086</c:v>
                </c:pt>
                <c:pt idx="311" formatCode="0.000">
                  <c:v>0.74093165876688405</c:v>
                </c:pt>
                <c:pt idx="312" formatCode="0.000">
                  <c:v>0.59051841795481774</c:v>
                </c:pt>
                <c:pt idx="313" formatCode="0.000">
                  <c:v>0.80679468709618951</c:v>
                </c:pt>
                <c:pt idx="314" formatCode="0.000">
                  <c:v>0.49174802434796877</c:v>
                </c:pt>
                <c:pt idx="315" formatCode="0.000">
                  <c:v>0.79427174445337501</c:v>
                </c:pt>
                <c:pt idx="316" formatCode="0.000">
                  <c:v>0.94666372228389561</c:v>
                </c:pt>
                <c:pt idx="317" formatCode="0.000">
                  <c:v>0.27187872855589584</c:v>
                </c:pt>
                <c:pt idx="318" formatCode="0.000">
                  <c:v>0.74606321933297282</c:v>
                </c:pt>
                <c:pt idx="319" formatCode="0.000">
                  <c:v>0.18622560541717043</c:v>
                </c:pt>
                <c:pt idx="320" formatCode="0.000">
                  <c:v>0.76334181924976785</c:v>
                </c:pt>
                <c:pt idx="321" formatCode="0.000">
                  <c:v>0.8259986526830625</c:v>
                </c:pt>
                <c:pt idx="322" formatCode="0.000">
                  <c:v>0.7558680931627535</c:v>
                </c:pt>
                <c:pt idx="323" formatCode="0.000">
                  <c:v>0.41092381240658177</c:v>
                </c:pt>
                <c:pt idx="324" formatCode="0.000">
                  <c:v>0.79887829657775977</c:v>
                </c:pt>
                <c:pt idx="325" formatCode="0.000">
                  <c:v>0.69909370814399419</c:v>
                </c:pt>
                <c:pt idx="326" formatCode="0.000">
                  <c:v>0.63740381264534007</c:v>
                </c:pt>
                <c:pt idx="327" formatCode="0.000">
                  <c:v>0.20518294057532574</c:v>
                </c:pt>
                <c:pt idx="328" formatCode="0.000">
                  <c:v>0.74078816805803871</c:v>
                </c:pt>
                <c:pt idx="329" formatCode="0.000">
                  <c:v>0.84365025949055505</c:v>
                </c:pt>
                <c:pt idx="330" formatCode="0.000">
                  <c:v>0.57647045159437926</c:v>
                </c:pt>
                <c:pt idx="331" formatCode="0.000">
                  <c:v>0.91839655535574105</c:v>
                </c:pt>
                <c:pt idx="332" formatCode="0.000">
                  <c:v>9.5818061407759919E-2</c:v>
                </c:pt>
                <c:pt idx="333" formatCode="0.000">
                  <c:v>0.87366193177368401</c:v>
                </c:pt>
                <c:pt idx="334" formatCode="0.000">
                  <c:v>0.9466284075860758</c:v>
                </c:pt>
                <c:pt idx="335" formatCode="0.000">
                  <c:v>0.21277559195209744</c:v>
                </c:pt>
                <c:pt idx="336" formatCode="0.000">
                  <c:v>0.50310386012917674</c:v>
                </c:pt>
                <c:pt idx="337" formatCode="0.000">
                  <c:v>0.69448928880569771</c:v>
                </c:pt>
                <c:pt idx="338" formatCode="0.000">
                  <c:v>0.34769352243762902</c:v>
                </c:pt>
                <c:pt idx="339" formatCode="0.000">
                  <c:v>0.12536932834326461</c:v>
                </c:pt>
                <c:pt idx="340" formatCode="0.000">
                  <c:v>0.80129814363117857</c:v>
                </c:pt>
                <c:pt idx="341" formatCode="0.000">
                  <c:v>0.87740590916894556</c:v>
                </c:pt>
                <c:pt idx="342" formatCode="0.000">
                  <c:v>0.99481343557417967</c:v>
                </c:pt>
                <c:pt idx="343" formatCode="0.000">
                  <c:v>0.6579713761366901</c:v>
                </c:pt>
                <c:pt idx="344" formatCode="0.000">
                  <c:v>0.63453930595941488</c:v>
                </c:pt>
                <c:pt idx="345" formatCode="0.000">
                  <c:v>0.46368945951491408</c:v>
                </c:pt>
                <c:pt idx="346" formatCode="0.000">
                  <c:v>0.6603306836457562</c:v>
                </c:pt>
                <c:pt idx="347" formatCode="0.000">
                  <c:v>0.89550673286244364</c:v>
                </c:pt>
                <c:pt idx="348" formatCode="0.000">
                  <c:v>0.9428571600491148</c:v>
                </c:pt>
                <c:pt idx="349" formatCode="0.000">
                  <c:v>0.98427636620729264</c:v>
                </c:pt>
                <c:pt idx="350" formatCode="0.000">
                  <c:v>0.77291454635404366</c:v>
                </c:pt>
                <c:pt idx="351" formatCode="0.000">
                  <c:v>0.63353021080746585</c:v>
                </c:pt>
                <c:pt idx="352" formatCode="0.000">
                  <c:v>0.91941476511233433</c:v>
                </c:pt>
                <c:pt idx="353" formatCode="0.000">
                  <c:v>0.91775093353766957</c:v>
                </c:pt>
                <c:pt idx="354" formatCode="0.000">
                  <c:v>0.7665719554471413</c:v>
                </c:pt>
                <c:pt idx="355" formatCode="0.000">
                  <c:v>0.28441144870397667</c:v>
                </c:pt>
                <c:pt idx="356" formatCode="0.000">
                  <c:v>0.60791695056115524</c:v>
                </c:pt>
                <c:pt idx="357" formatCode="0.000">
                  <c:v>0.36131705868189934</c:v>
                </c:pt>
                <c:pt idx="358" formatCode="0.000">
                  <c:v>0.79221639451746262</c:v>
                </c:pt>
                <c:pt idx="359" formatCode="0.000">
                  <c:v>0.11111891793673959</c:v>
                </c:pt>
                <c:pt idx="360" formatCode="0.000">
                  <c:v>0.26126267352625232</c:v>
                </c:pt>
                <c:pt idx="361" formatCode="0.000">
                  <c:v>0.27997675789185561</c:v>
                </c:pt>
                <c:pt idx="362" formatCode="0.000">
                  <c:v>0.50466648950217807</c:v>
                </c:pt>
                <c:pt idx="363" formatCode="0.000">
                  <c:v>0.16251487041405327</c:v>
                </c:pt>
                <c:pt idx="364" formatCode="0.000">
                  <c:v>0.54860613791933188</c:v>
                </c:pt>
                <c:pt idx="365" formatCode="0.000">
                  <c:v>0.81893471340290458</c:v>
                </c:pt>
                <c:pt idx="366" formatCode="0.000">
                  <c:v>0.77012097135139401</c:v>
                </c:pt>
                <c:pt idx="367" formatCode="0.000">
                  <c:v>0.94594240334923407</c:v>
                </c:pt>
                <c:pt idx="368" formatCode="0.000">
                  <c:v>0.95386101852016902</c:v>
                </c:pt>
                <c:pt idx="369" formatCode="0.000">
                  <c:v>0.58472779248057405</c:v>
                </c:pt>
                <c:pt idx="370" formatCode="0.000">
                  <c:v>0.10277837814910547</c:v>
                </c:pt>
                <c:pt idx="371" formatCode="0.000">
                  <c:v>0.9424870641292511</c:v>
                </c:pt>
                <c:pt idx="372" formatCode="0.000">
                  <c:v>0.88718843098110822</c:v>
                </c:pt>
                <c:pt idx="373" formatCode="0.000">
                  <c:v>0.83659557405873486</c:v>
                </c:pt>
                <c:pt idx="374" formatCode="0.000">
                  <c:v>0.60402219924675493</c:v>
                </c:pt>
                <c:pt idx="375" formatCode="0.000">
                  <c:v>0.31204036751439845</c:v>
                </c:pt>
                <c:pt idx="376" formatCode="0.000">
                  <c:v>0.93514494610219812</c:v>
                </c:pt>
                <c:pt idx="377" formatCode="0.000">
                  <c:v>0.8655694261202429</c:v>
                </c:pt>
                <c:pt idx="378" formatCode="0.000">
                  <c:v>0.17632827528490402</c:v>
                </c:pt>
                <c:pt idx="379" formatCode="0.000">
                  <c:v>0.57963843226309397</c:v>
                </c:pt>
                <c:pt idx="380" formatCode="0.000">
                  <c:v>0.79848450731079945</c:v>
                </c:pt>
                <c:pt idx="381" formatCode="0.000">
                  <c:v>0.94232784662484514</c:v>
                </c:pt>
                <c:pt idx="382" formatCode="0.000">
                  <c:v>0.86546529731642341</c:v>
                </c:pt>
                <c:pt idx="383" formatCode="0.000">
                  <c:v>0.87664269185584753</c:v>
                </c:pt>
                <c:pt idx="384" formatCode="0.000">
                  <c:v>0.86331720404167955</c:v>
                </c:pt>
                <c:pt idx="385" formatCode="0.000">
                  <c:v>0.89749228866282993</c:v>
                </c:pt>
                <c:pt idx="386" formatCode="0.000">
                  <c:v>0.66077908301129296</c:v>
                </c:pt>
                <c:pt idx="387" formatCode="0.000">
                  <c:v>0.55938801000746241</c:v>
                </c:pt>
                <c:pt idx="388" formatCode="0.000">
                  <c:v>0.41906607978719762</c:v>
                </c:pt>
                <c:pt idx="389" formatCode="0.000">
                  <c:v>0.78938323118689724</c:v>
                </c:pt>
                <c:pt idx="390" formatCode="0.000">
                  <c:v>0.8187000892627655</c:v>
                </c:pt>
                <c:pt idx="391" formatCode="0.000">
                  <c:v>0.16514033738360434</c:v>
                </c:pt>
                <c:pt idx="392" formatCode="0.000">
                  <c:v>0.88861720696830315</c:v>
                </c:pt>
                <c:pt idx="393" formatCode="0.000">
                  <c:v>0.85096095149861661</c:v>
                </c:pt>
                <c:pt idx="394" formatCode="0.000">
                  <c:v>0.30367042299752567</c:v>
                </c:pt>
                <c:pt idx="395" formatCode="0.000">
                  <c:v>0.62048092411519595</c:v>
                </c:pt>
                <c:pt idx="396" formatCode="0.000">
                  <c:v>0.85361313374019854</c:v>
                </c:pt>
                <c:pt idx="397" formatCode="0.000">
                  <c:v>0.68450147656953531</c:v>
                </c:pt>
                <c:pt idx="398" formatCode="0.000">
                  <c:v>0.96325137850542808</c:v>
                </c:pt>
                <c:pt idx="399" formatCode="0.000">
                  <c:v>0.18040075535771855</c:v>
                </c:pt>
                <c:pt idx="400" formatCode="0.000">
                  <c:v>0.87735646382047427</c:v>
                </c:pt>
                <c:pt idx="401" formatCode="0.000">
                  <c:v>0.62360036863894197</c:v>
                </c:pt>
                <c:pt idx="402" formatCode="0.000">
                  <c:v>0.55545684933656225</c:v>
                </c:pt>
                <c:pt idx="403" formatCode="0.000">
                  <c:v>0.92276372601720602</c:v>
                </c:pt>
                <c:pt idx="404" formatCode="0.000">
                  <c:v>0.29861863039215608</c:v>
                </c:pt>
                <c:pt idx="405" formatCode="0.000">
                  <c:v>0.5591581118627531</c:v>
                </c:pt>
                <c:pt idx="406" formatCode="0.000">
                  <c:v>0.71567552840222459</c:v>
                </c:pt>
                <c:pt idx="407" formatCode="0.000">
                  <c:v>0.93089238805404462</c:v>
                </c:pt>
                <c:pt idx="408" formatCode="0.000">
                  <c:v>0.10327075896967253</c:v>
                </c:pt>
                <c:pt idx="409" formatCode="0.000">
                  <c:v>0.25017795882769661</c:v>
                </c:pt>
                <c:pt idx="410" formatCode="0.000">
                  <c:v>0.74101182902119744</c:v>
                </c:pt>
                <c:pt idx="411" formatCode="0.000">
                  <c:v>0.78217089174025212</c:v>
                </c:pt>
                <c:pt idx="412" formatCode="0.000">
                  <c:v>0.34264501838758993</c:v>
                </c:pt>
                <c:pt idx="413" formatCode="0.000">
                  <c:v>0.74779842729941115</c:v>
                </c:pt>
                <c:pt idx="414" formatCode="0.000">
                  <c:v>0.61544108028072986</c:v>
                </c:pt>
                <c:pt idx="415" formatCode="0.000">
                  <c:v>0.45908206278959462</c:v>
                </c:pt>
                <c:pt idx="416" formatCode="0.000">
                  <c:v>0.84656026394613626</c:v>
                </c:pt>
                <c:pt idx="417" formatCode="0.000">
                  <c:v>0.3195323416808154</c:v>
                </c:pt>
                <c:pt idx="418" formatCode="0.000">
                  <c:v>0.96090643625220995</c:v>
                </c:pt>
                <c:pt idx="419" formatCode="0.000">
                  <c:v>0.81143212187842217</c:v>
                </c:pt>
                <c:pt idx="420" formatCode="0.000">
                  <c:v>0.53279363059489826</c:v>
                </c:pt>
                <c:pt idx="421" formatCode="0.000">
                  <c:v>0.92564578656621244</c:v>
                </c:pt>
                <c:pt idx="422" formatCode="0.000">
                  <c:v>0.75345352090079287</c:v>
                </c:pt>
                <c:pt idx="423" formatCode="0.000">
                  <c:v>0.80729510411573202</c:v>
                </c:pt>
                <c:pt idx="424" formatCode="0.000">
                  <c:v>0.26936883419046492</c:v>
                </c:pt>
                <c:pt idx="425" formatCode="0.000">
                  <c:v>0.23499308227144219</c:v>
                </c:pt>
                <c:pt idx="426" formatCode="0.000">
                  <c:v>0.99098799461736264</c:v>
                </c:pt>
                <c:pt idx="427" formatCode="0.000">
                  <c:v>0.22588619275641905</c:v>
                </c:pt>
                <c:pt idx="428" formatCode="0.000">
                  <c:v>0.53362845591358599</c:v>
                </c:pt>
                <c:pt idx="429" formatCode="0.000">
                  <c:v>0.8280071523595115</c:v>
                </c:pt>
                <c:pt idx="430" formatCode="0.000">
                  <c:v>0.94809385910499289</c:v>
                </c:pt>
                <c:pt idx="431" formatCode="0.000">
                  <c:v>0.86701711715153507</c:v>
                </c:pt>
                <c:pt idx="432" formatCode="0.000">
                  <c:v>0.93414271044433805</c:v>
                </c:pt>
                <c:pt idx="433" formatCode="0.000">
                  <c:v>0.73906819362276688</c:v>
                </c:pt>
                <c:pt idx="434" formatCode="0.000">
                  <c:v>0.84989852568486468</c:v>
                </c:pt>
                <c:pt idx="435" formatCode="0.000">
                  <c:v>0.3932423176001919</c:v>
                </c:pt>
                <c:pt idx="436" formatCode="0.000">
                  <c:v>0.409876776277254</c:v>
                </c:pt>
                <c:pt idx="437" formatCode="0.000">
                  <c:v>0.5512697188085055</c:v>
                </c:pt>
                <c:pt idx="438" formatCode="0.000">
                  <c:v>0.96515722106917889</c:v>
                </c:pt>
                <c:pt idx="439" formatCode="0.000">
                  <c:v>0.6589770879042931</c:v>
                </c:pt>
                <c:pt idx="440" formatCode="0.000">
                  <c:v>0.1241858692545664</c:v>
                </c:pt>
                <c:pt idx="441" formatCode="0.000">
                  <c:v>0.91552175645333933</c:v>
                </c:pt>
                <c:pt idx="442" formatCode="0.000">
                  <c:v>0.80579561569973435</c:v>
                </c:pt>
                <c:pt idx="443" formatCode="0.000">
                  <c:v>0.70651159886625015</c:v>
                </c:pt>
                <c:pt idx="444" formatCode="0.000">
                  <c:v>0.77506998166556262</c:v>
                </c:pt>
                <c:pt idx="445" formatCode="0.000">
                  <c:v>6.6511377076343397E-3</c:v>
                </c:pt>
                <c:pt idx="446" formatCode="0.000">
                  <c:v>0.88908822442273394</c:v>
                </c:pt>
                <c:pt idx="447" formatCode="0.000">
                  <c:v>0.84790186934103429</c:v>
                </c:pt>
                <c:pt idx="448" formatCode="0.000">
                  <c:v>0.82641978042792075</c:v>
                </c:pt>
                <c:pt idx="449" formatCode="0.000">
                  <c:v>0.79505839827744607</c:v>
                </c:pt>
                <c:pt idx="450" formatCode="0.000">
                  <c:v>0.96845019046760694</c:v>
                </c:pt>
                <c:pt idx="451" formatCode="0.000">
                  <c:v>0.68459256107247046</c:v>
                </c:pt>
                <c:pt idx="452" formatCode="0.000">
                  <c:v>0.84871106253391082</c:v>
                </c:pt>
                <c:pt idx="453" formatCode="0.000">
                  <c:v>0.5997504921399639</c:v>
                </c:pt>
                <c:pt idx="454" formatCode="0.000">
                  <c:v>0.79664944868791165</c:v>
                </c:pt>
                <c:pt idx="455" formatCode="0.000">
                  <c:v>0.24338308224970809</c:v>
                </c:pt>
                <c:pt idx="456" formatCode="0.000">
                  <c:v>0.42330443148713426</c:v>
                </c:pt>
                <c:pt idx="457" formatCode="0.000">
                  <c:v>0.92665188765778883</c:v>
                </c:pt>
                <c:pt idx="458" formatCode="0.000">
                  <c:v>0.21710513256019576</c:v>
                </c:pt>
                <c:pt idx="459" formatCode="0.000">
                  <c:v>0.38745753854490617</c:v>
                </c:pt>
                <c:pt idx="460" formatCode="0.000">
                  <c:v>0.75329412162094211</c:v>
                </c:pt>
                <c:pt idx="461" formatCode="0.000">
                  <c:v>0.97157675013744216</c:v>
                </c:pt>
                <c:pt idx="462" formatCode="0.000">
                  <c:v>0.85437265057270917</c:v>
                </c:pt>
                <c:pt idx="463" formatCode="0.000">
                  <c:v>0.90967157230213513</c:v>
                </c:pt>
                <c:pt idx="464" formatCode="0.000">
                  <c:v>0.74698051521110731</c:v>
                </c:pt>
                <c:pt idx="465" formatCode="0.000">
                  <c:v>0.87869519004516283</c:v>
                </c:pt>
                <c:pt idx="466" formatCode="0.000">
                  <c:v>0.96210220294904569</c:v>
                </c:pt>
                <c:pt idx="467" formatCode="0.000">
                  <c:v>0.80578012281561884</c:v>
                </c:pt>
                <c:pt idx="468" formatCode="0.000">
                  <c:v>0.74295874099478443</c:v>
                </c:pt>
                <c:pt idx="469" formatCode="0.000">
                  <c:v>0.22182102149235872</c:v>
                </c:pt>
                <c:pt idx="470" formatCode="0.000">
                  <c:v>0.3146633371088105</c:v>
                </c:pt>
                <c:pt idx="471" formatCode="0.000">
                  <c:v>0.66443491591496739</c:v>
                </c:pt>
                <c:pt idx="472" formatCode="0.000">
                  <c:v>0.68126573230522702</c:v>
                </c:pt>
                <c:pt idx="473" formatCode="0.000">
                  <c:v>0.54025344455525126</c:v>
                </c:pt>
                <c:pt idx="474" formatCode="0.000">
                  <c:v>0.85836618035142986</c:v>
                </c:pt>
                <c:pt idx="475" formatCode="0.000">
                  <c:v>0.51675679724176282</c:v>
                </c:pt>
                <c:pt idx="476" formatCode="0.000">
                  <c:v>0.78890810768848862</c:v>
                </c:pt>
                <c:pt idx="477" formatCode="0.000">
                  <c:v>0.86647884906759398</c:v>
                </c:pt>
                <c:pt idx="478" formatCode="0.000">
                  <c:v>0.78370756683653742</c:v>
                </c:pt>
                <c:pt idx="479" formatCode="0.000">
                  <c:v>0.47476712874369131</c:v>
                </c:pt>
                <c:pt idx="480" formatCode="0.000">
                  <c:v>0.42939626433256983</c:v>
                </c:pt>
                <c:pt idx="481" formatCode="0.000">
                  <c:v>0.68471163190860573</c:v>
                </c:pt>
                <c:pt idx="482" formatCode="0.000">
                  <c:v>0.93553220658141412</c:v>
                </c:pt>
                <c:pt idx="483" formatCode="0.000">
                  <c:v>0.89772778916232587</c:v>
                </c:pt>
                <c:pt idx="484" formatCode="0.000">
                  <c:v>0.23963876243600252</c:v>
                </c:pt>
                <c:pt idx="485" formatCode="0.000">
                  <c:v>0.53160642544815262</c:v>
                </c:pt>
                <c:pt idx="486" formatCode="0.000">
                  <c:v>0.59246833660329534</c:v>
                </c:pt>
                <c:pt idx="487" formatCode="0.000">
                  <c:v>4.0616157198066938E-2</c:v>
                </c:pt>
                <c:pt idx="488" formatCode="0.000">
                  <c:v>0.91047513649169409</c:v>
                </c:pt>
                <c:pt idx="489" formatCode="0.000">
                  <c:v>9.1858429417646562E-2</c:v>
                </c:pt>
                <c:pt idx="490" formatCode="0.000">
                  <c:v>0.8646915304948728</c:v>
                </c:pt>
                <c:pt idx="491" formatCode="0.000">
                  <c:v>0.83507264268044612</c:v>
                </c:pt>
                <c:pt idx="492" formatCode="0.000">
                  <c:v>0.84862002969582184</c:v>
                </c:pt>
                <c:pt idx="493" formatCode="0.000">
                  <c:v>0.52309485473519701</c:v>
                </c:pt>
                <c:pt idx="494" formatCode="0.000">
                  <c:v>0.99520642739315612</c:v>
                </c:pt>
                <c:pt idx="495" formatCode="0.000">
                  <c:v>0.244619657754134</c:v>
                </c:pt>
                <c:pt idx="496" formatCode="0.000">
                  <c:v>0.86495431944931755</c:v>
                </c:pt>
                <c:pt idx="497" formatCode="0.000">
                  <c:v>0.92620024863977479</c:v>
                </c:pt>
                <c:pt idx="498" formatCode="0.000">
                  <c:v>0.20517933646668593</c:v>
                </c:pt>
                <c:pt idx="499" formatCode="0.000">
                  <c:v>0.40442974993129505</c:v>
                </c:pt>
                <c:pt idx="500" formatCode="0.000">
                  <c:v>0.88268366687866651</c:v>
                </c:pt>
                <c:pt idx="501" formatCode="0.000">
                  <c:v>0.8707313957305971</c:v>
                </c:pt>
                <c:pt idx="502" formatCode="0.000">
                  <c:v>0.97907572662558451</c:v>
                </c:pt>
                <c:pt idx="503" formatCode="0.000">
                  <c:v>0.76971903352890625</c:v>
                </c:pt>
                <c:pt idx="504" formatCode="0.000">
                  <c:v>0.76452957710085967</c:v>
                </c:pt>
                <c:pt idx="505" formatCode="0.000">
                  <c:v>0.90504296572444831</c:v>
                </c:pt>
                <c:pt idx="506" formatCode="0.000">
                  <c:v>0.19426780151690537</c:v>
                </c:pt>
                <c:pt idx="507" formatCode="0.000">
                  <c:v>0.74946549057345591</c:v>
                </c:pt>
                <c:pt idx="508" formatCode="0.000">
                  <c:v>0.89456231026125765</c:v>
                </c:pt>
                <c:pt idx="509" formatCode="0.000">
                  <c:v>0.63042714388812027</c:v>
                </c:pt>
                <c:pt idx="510" formatCode="0.000">
                  <c:v>0.87928642424232839</c:v>
                </c:pt>
                <c:pt idx="511" formatCode="0.000">
                  <c:v>0.85946011604261396</c:v>
                </c:pt>
                <c:pt idx="512" formatCode="0.000">
                  <c:v>0.87489166222947323</c:v>
                </c:pt>
                <c:pt idx="513" formatCode="0.000">
                  <c:v>0.91799581129329222</c:v>
                </c:pt>
                <c:pt idx="514" formatCode="0.000">
                  <c:v>0.9357272447234678</c:v>
                </c:pt>
                <c:pt idx="515" formatCode="0.000">
                  <c:v>0.45441800879733557</c:v>
                </c:pt>
                <c:pt idx="516" formatCode="0.000">
                  <c:v>0.36938275752607302</c:v>
                </c:pt>
                <c:pt idx="517" formatCode="0.000">
                  <c:v>0.44889983551152174</c:v>
                </c:pt>
                <c:pt idx="518" formatCode="0.000">
                  <c:v>0.90474830673457884</c:v>
                </c:pt>
                <c:pt idx="519" formatCode="0.000">
                  <c:v>0.74694800572264486</c:v>
                </c:pt>
                <c:pt idx="520" formatCode="0.000">
                  <c:v>0.97583803918852841</c:v>
                </c:pt>
                <c:pt idx="521" formatCode="0.000">
                  <c:v>0.74546436744905165</c:v>
                </c:pt>
                <c:pt idx="522" formatCode="0.000">
                  <c:v>0.98287636556968616</c:v>
                </c:pt>
                <c:pt idx="523" formatCode="0.000">
                  <c:v>0.44011671235439531</c:v>
                </c:pt>
                <c:pt idx="524" formatCode="0.000">
                  <c:v>0.76560852723477568</c:v>
                </c:pt>
                <c:pt idx="525" formatCode="0.000">
                  <c:v>0.95697538185651287</c:v>
                </c:pt>
                <c:pt idx="526" formatCode="0.000">
                  <c:v>0.9644269821787087</c:v>
                </c:pt>
                <c:pt idx="527" formatCode="0.000">
                  <c:v>0.89187548959638419</c:v>
                </c:pt>
                <c:pt idx="528" formatCode="0.000">
                  <c:v>0.82270269832134557</c:v>
                </c:pt>
                <c:pt idx="529" formatCode="0.000">
                  <c:v>0.82908523718874749</c:v>
                </c:pt>
                <c:pt idx="530" formatCode="0.000">
                  <c:v>0.75589538434157211</c:v>
                </c:pt>
                <c:pt idx="531" formatCode="0.000">
                  <c:v>0.54945125777264825</c:v>
                </c:pt>
                <c:pt idx="532" formatCode="0.000">
                  <c:v>0.72794398124488113</c:v>
                </c:pt>
                <c:pt idx="533" formatCode="0.000">
                  <c:v>0.87856313779884154</c:v>
                </c:pt>
                <c:pt idx="534" formatCode="0.000">
                  <c:v>0.85490706512701586</c:v>
                </c:pt>
                <c:pt idx="535" formatCode="0.000">
                  <c:v>0.67514895798038443</c:v>
                </c:pt>
                <c:pt idx="536" formatCode="0.000">
                  <c:v>0.79696463023189157</c:v>
                </c:pt>
                <c:pt idx="537" formatCode="0.000">
                  <c:v>0.92923752248722935</c:v>
                </c:pt>
                <c:pt idx="538" formatCode="0.000">
                  <c:v>0.61494418268318896</c:v>
                </c:pt>
                <c:pt idx="539" formatCode="0.000">
                  <c:v>0.47849188093260964</c:v>
                </c:pt>
                <c:pt idx="540" formatCode="0.000">
                  <c:v>0.66969397918374263</c:v>
                </c:pt>
                <c:pt idx="541" formatCode="0.000">
                  <c:v>0.6985771863497553</c:v>
                </c:pt>
                <c:pt idx="542" formatCode="0.000">
                  <c:v>0.64583759680002273</c:v>
                </c:pt>
                <c:pt idx="543" formatCode="0.000">
                  <c:v>0.87861448898186212</c:v>
                </c:pt>
                <c:pt idx="544" formatCode="0.000">
                  <c:v>0.89900381189332745</c:v>
                </c:pt>
                <c:pt idx="545" formatCode="0.000">
                  <c:v>0.19327729151821404</c:v>
                </c:pt>
                <c:pt idx="546" formatCode="0.000">
                  <c:v>3.8026347035691847E-2</c:v>
                </c:pt>
                <c:pt idx="547" formatCode="0.000">
                  <c:v>0.72473224681919934</c:v>
                </c:pt>
                <c:pt idx="548" formatCode="0.000">
                  <c:v>0.25845108064908257</c:v>
                </c:pt>
                <c:pt idx="549" formatCode="0.000">
                  <c:v>0.16989014854927087</c:v>
                </c:pt>
                <c:pt idx="550" formatCode="0.000">
                  <c:v>0.86655003063970137</c:v>
                </c:pt>
                <c:pt idx="551" formatCode="0.000">
                  <c:v>0.90745259263745015</c:v>
                </c:pt>
                <c:pt idx="552" formatCode="0.000">
                  <c:v>0.6453714411077508</c:v>
                </c:pt>
                <c:pt idx="553" formatCode="0.000">
                  <c:v>0.91916551942223013</c:v>
                </c:pt>
                <c:pt idx="554" formatCode="0.000">
                  <c:v>0.87102187780759532</c:v>
                </c:pt>
                <c:pt idx="555" formatCode="0.000">
                  <c:v>0.83774999034481368</c:v>
                </c:pt>
                <c:pt idx="556" formatCode="0.000">
                  <c:v>0.79869362132188659</c:v>
                </c:pt>
                <c:pt idx="557" formatCode="0.000">
                  <c:v>0.7250641029599042</c:v>
                </c:pt>
                <c:pt idx="558" formatCode="0.000">
                  <c:v>0.56362220320165102</c:v>
                </c:pt>
                <c:pt idx="559" formatCode="0.000">
                  <c:v>0.90259707449438875</c:v>
                </c:pt>
                <c:pt idx="560" formatCode="0.000">
                  <c:v>0.54607870754666576</c:v>
                </c:pt>
                <c:pt idx="561" formatCode="0.000">
                  <c:v>0.10507614111005285</c:v>
                </c:pt>
                <c:pt idx="562" formatCode="0.000">
                  <c:v>0.86679385619303451</c:v>
                </c:pt>
                <c:pt idx="563" formatCode="0.000">
                  <c:v>0.88016674102681569</c:v>
                </c:pt>
                <c:pt idx="564" formatCode="0.000">
                  <c:v>0.85687863305490375</c:v>
                </c:pt>
                <c:pt idx="565" formatCode="0.000">
                  <c:v>0.90890174932886847</c:v>
                </c:pt>
                <c:pt idx="566" formatCode="0.000">
                  <c:v>0.79804814495150056</c:v>
                </c:pt>
                <c:pt idx="567" formatCode="0.000">
                  <c:v>0.86892424408329372</c:v>
                </c:pt>
                <c:pt idx="568" formatCode="0.000">
                  <c:v>0.46540670594855243</c:v>
                </c:pt>
                <c:pt idx="569" formatCode="0.000">
                  <c:v>0.73692750853303002</c:v>
                </c:pt>
                <c:pt idx="570" formatCode="0.000">
                  <c:v>0.89872531827734647</c:v>
                </c:pt>
                <c:pt idx="571" formatCode="0.000">
                  <c:v>0.84917747627218965</c:v>
                </c:pt>
                <c:pt idx="572" formatCode="0.000">
                  <c:v>0.84559597908569761</c:v>
                </c:pt>
                <c:pt idx="573" formatCode="0.000">
                  <c:v>0.88425575869505502</c:v>
                </c:pt>
                <c:pt idx="574" formatCode="0.000">
                  <c:v>0.62672059382790013</c:v>
                </c:pt>
                <c:pt idx="575" formatCode="0.000">
                  <c:v>0.73379714689763575</c:v>
                </c:pt>
                <c:pt idx="576" formatCode="0.000">
                  <c:v>0.8405710213407408</c:v>
                </c:pt>
                <c:pt idx="577" formatCode="0.000">
                  <c:v>0.52441978097373509</c:v>
                </c:pt>
                <c:pt idx="578" formatCode="0.000">
                  <c:v>0.7034974639595265</c:v>
                </c:pt>
                <c:pt idx="579" formatCode="0.000">
                  <c:v>4.8494618938480144E-2</c:v>
                </c:pt>
                <c:pt idx="580" formatCode="0.000">
                  <c:v>0.33772572080659652</c:v>
                </c:pt>
                <c:pt idx="581" formatCode="0.000">
                  <c:v>0.89421900071501337</c:v>
                </c:pt>
                <c:pt idx="582" formatCode="0.000">
                  <c:v>0.63837190156971113</c:v>
                </c:pt>
                <c:pt idx="583" formatCode="0.000">
                  <c:v>0.71372339672890617</c:v>
                </c:pt>
                <c:pt idx="584" formatCode="0.000">
                  <c:v>0.73584376635377602</c:v>
                </c:pt>
                <c:pt idx="585" formatCode="0.000">
                  <c:v>0.9446023096438716</c:v>
                </c:pt>
                <c:pt idx="586" formatCode="0.000">
                  <c:v>0.46023309489055547</c:v>
                </c:pt>
                <c:pt idx="587" formatCode="0.000">
                  <c:v>0.90899388790189528</c:v>
                </c:pt>
                <c:pt idx="588" formatCode="0.000">
                  <c:v>0.10294689411880117</c:v>
                </c:pt>
                <c:pt idx="589" formatCode="0.000">
                  <c:v>0.97379520473363024</c:v>
                </c:pt>
                <c:pt idx="590" formatCode="0.000">
                  <c:v>0.29587736028915707</c:v>
                </c:pt>
                <c:pt idx="591" formatCode="0.000">
                  <c:v>0.76209458562267074</c:v>
                </c:pt>
                <c:pt idx="592" formatCode="0.000">
                  <c:v>0.48179470151844922</c:v>
                </c:pt>
                <c:pt idx="593" formatCode="0.000">
                  <c:v>0.83861470132940352</c:v>
                </c:pt>
                <c:pt idx="594" formatCode="0.000">
                  <c:v>0.64716457537179128</c:v>
                </c:pt>
                <c:pt idx="595" formatCode="0.000">
                  <c:v>0.23902189999837617</c:v>
                </c:pt>
                <c:pt idx="596" formatCode="0.000">
                  <c:v>0.79950928351445283</c:v>
                </c:pt>
                <c:pt idx="597" formatCode="0.000">
                  <c:v>0.92240523637583727</c:v>
                </c:pt>
                <c:pt idx="598" formatCode="0.000">
                  <c:v>0.22859359786188196</c:v>
                </c:pt>
                <c:pt idx="599" formatCode="0.000">
                  <c:v>0.90935403735358733</c:v>
                </c:pt>
                <c:pt idx="600" formatCode="0.000">
                  <c:v>0.87076616098697357</c:v>
                </c:pt>
                <c:pt idx="601" formatCode="0.000">
                  <c:v>0.93524738552590225</c:v>
                </c:pt>
                <c:pt idx="602" formatCode="0.000">
                  <c:v>0.80293972461146657</c:v>
                </c:pt>
                <c:pt idx="603" formatCode="0.000">
                  <c:v>0.24644625600414624</c:v>
                </c:pt>
                <c:pt idx="604" formatCode="0.000">
                  <c:v>0.28378156344522637</c:v>
                </c:pt>
                <c:pt idx="605" formatCode="0.000">
                  <c:v>0.65333615082954688</c:v>
                </c:pt>
                <c:pt idx="606" formatCode="0.000">
                  <c:v>0.12584039233221106</c:v>
                </c:pt>
                <c:pt idx="607" formatCode="0.000">
                  <c:v>0.95390856139227187</c:v>
                </c:pt>
                <c:pt idx="608" formatCode="0.000">
                  <c:v>0.41184123422866209</c:v>
                </c:pt>
                <c:pt idx="609" formatCode="0.000">
                  <c:v>0.9293439652183284</c:v>
                </c:pt>
                <c:pt idx="610" formatCode="0.000">
                  <c:v>0.8790573421479374</c:v>
                </c:pt>
                <c:pt idx="611" formatCode="0.000">
                  <c:v>0.25796488420332664</c:v>
                </c:pt>
                <c:pt idx="612" formatCode="0.000">
                  <c:v>0.19877904129639987</c:v>
                </c:pt>
                <c:pt idx="613" formatCode="0.000">
                  <c:v>0.74722137733974892</c:v>
                </c:pt>
                <c:pt idx="614" formatCode="0.000">
                  <c:v>0.37216691337561392</c:v>
                </c:pt>
                <c:pt idx="615" formatCode="0.000">
                  <c:v>0.89758026229057231</c:v>
                </c:pt>
                <c:pt idx="616" formatCode="0.000">
                  <c:v>0.82036584753357866</c:v>
                </c:pt>
                <c:pt idx="617" formatCode="0.000">
                  <c:v>0.98238232835582706</c:v>
                </c:pt>
                <c:pt idx="618" formatCode="0.000">
                  <c:v>0.53926662469549014</c:v>
                </c:pt>
                <c:pt idx="619" formatCode="0.000">
                  <c:v>0.79115231451924917</c:v>
                </c:pt>
                <c:pt idx="620" formatCode="0.000">
                  <c:v>0.74977859305834504</c:v>
                </c:pt>
                <c:pt idx="621" formatCode="0.000">
                  <c:v>0.80432737704695334</c:v>
                </c:pt>
                <c:pt idx="622" formatCode="0.000">
                  <c:v>3.5140143430554674E-2</c:v>
                </c:pt>
                <c:pt idx="623" formatCode="0.000">
                  <c:v>0.7922258923300135</c:v>
                </c:pt>
                <c:pt idx="624" formatCode="0.000">
                  <c:v>0.87068865135335161</c:v>
                </c:pt>
                <c:pt idx="625" formatCode="0.000">
                  <c:v>0.83537417956443938</c:v>
                </c:pt>
                <c:pt idx="626" formatCode="0.000">
                  <c:v>0.85602868404481081</c:v>
                </c:pt>
                <c:pt idx="627" formatCode="0.000">
                  <c:v>0.67857197345260412</c:v>
                </c:pt>
                <c:pt idx="628" formatCode="0.000">
                  <c:v>0.56226392578028028</c:v>
                </c:pt>
                <c:pt idx="629" formatCode="0.000">
                  <c:v>0.94743951017836525</c:v>
                </c:pt>
                <c:pt idx="630" formatCode="0.000">
                  <c:v>0.75006061597474338</c:v>
                </c:pt>
                <c:pt idx="631" formatCode="0.000">
                  <c:v>0.85557771648113079</c:v>
                </c:pt>
                <c:pt idx="632" formatCode="0.000">
                  <c:v>0.87634797791576791</c:v>
                </c:pt>
                <c:pt idx="633" formatCode="0.000">
                  <c:v>0.85336357952622621</c:v>
                </c:pt>
                <c:pt idx="634" formatCode="0.000">
                  <c:v>0.92843678429700893</c:v>
                </c:pt>
                <c:pt idx="635" formatCode="0.000">
                  <c:v>0.77835306512021063</c:v>
                </c:pt>
                <c:pt idx="636" formatCode="0.000">
                  <c:v>0.80998995389634343</c:v>
                </c:pt>
                <c:pt idx="637" formatCode="0.000">
                  <c:v>0.87155987236405319</c:v>
                </c:pt>
                <c:pt idx="638" formatCode="0.000">
                  <c:v>0.65358707954845829</c:v>
                </c:pt>
                <c:pt idx="639" formatCode="0.000">
                  <c:v>0.95157681564727015</c:v>
                </c:pt>
                <c:pt idx="640" formatCode="0.000">
                  <c:v>0.84947425475601146</c:v>
                </c:pt>
                <c:pt idx="641" formatCode="0.000">
                  <c:v>0.67359495635735867</c:v>
                </c:pt>
                <c:pt idx="642" formatCode="0.000">
                  <c:v>0.4619828668511447</c:v>
                </c:pt>
                <c:pt idx="643" formatCode="0.000">
                  <c:v>0.88718587878537736</c:v>
                </c:pt>
                <c:pt idx="644" formatCode="0.000">
                  <c:v>0.86642228807451727</c:v>
                </c:pt>
                <c:pt idx="645" formatCode="0.000">
                  <c:v>0.47932734161999907</c:v>
                </c:pt>
                <c:pt idx="646" formatCode="0.000">
                  <c:v>0.52592550364391066</c:v>
                </c:pt>
                <c:pt idx="647" formatCode="0.000">
                  <c:v>0.23905662461161478</c:v>
                </c:pt>
                <c:pt idx="648" formatCode="0.000">
                  <c:v>0.65810211530434337</c:v>
                </c:pt>
                <c:pt idx="649" formatCode="0.000">
                  <c:v>0.90607784303338024</c:v>
                </c:pt>
                <c:pt idx="650" formatCode="0.000">
                  <c:v>0.95072144895327915</c:v>
                </c:pt>
                <c:pt idx="651" formatCode="0.000">
                  <c:v>0.74232303905690267</c:v>
                </c:pt>
                <c:pt idx="652" formatCode="0.000">
                  <c:v>0.71845639968281516</c:v>
                </c:pt>
                <c:pt idx="653" formatCode="0.000">
                  <c:v>0.8004551531480868</c:v>
                </c:pt>
                <c:pt idx="654" formatCode="0.000">
                  <c:v>0.86676213551235193</c:v>
                </c:pt>
                <c:pt idx="655" formatCode="0.000">
                  <c:v>0.55690290873682091</c:v>
                </c:pt>
                <c:pt idx="656" formatCode="0.000">
                  <c:v>0.95173369199782443</c:v>
                </c:pt>
                <c:pt idx="657" formatCode="0.000">
                  <c:v>0.41382010017660498</c:v>
                </c:pt>
                <c:pt idx="658" formatCode="0.000">
                  <c:v>0.42911251106440623</c:v>
                </c:pt>
                <c:pt idx="659" formatCode="0.000">
                  <c:v>0.81698066115256662</c:v>
                </c:pt>
                <c:pt idx="660" formatCode="0.000">
                  <c:v>0.34678770320379826</c:v>
                </c:pt>
                <c:pt idx="661" formatCode="0.000">
                  <c:v>3.4853383633991646E-2</c:v>
                </c:pt>
                <c:pt idx="662" formatCode="0.000">
                  <c:v>0.27614290237102845</c:v>
                </c:pt>
                <c:pt idx="663" formatCode="0.000">
                  <c:v>0.32782740053156262</c:v>
                </c:pt>
                <c:pt idx="664" formatCode="0.000">
                  <c:v>0.69373058004617305</c:v>
                </c:pt>
                <c:pt idx="665" formatCode="0.000">
                  <c:v>0.8162517334564825</c:v>
                </c:pt>
                <c:pt idx="666" formatCode="0.000">
                  <c:v>0.28001756147885171</c:v>
                </c:pt>
                <c:pt idx="667" formatCode="0.000">
                  <c:v>0.82546409676152577</c:v>
                </c:pt>
                <c:pt idx="668" formatCode="0.000">
                  <c:v>0.80032374546992713</c:v>
                </c:pt>
                <c:pt idx="669" formatCode="0.000">
                  <c:v>0.44722510468086929</c:v>
                </c:pt>
                <c:pt idx="670" formatCode="0.000">
                  <c:v>0.22375131586352096</c:v>
                </c:pt>
                <c:pt idx="671" formatCode="0.000">
                  <c:v>0.9091035700333816</c:v>
                </c:pt>
                <c:pt idx="672" formatCode="0.000">
                  <c:v>0.89173533038872577</c:v>
                </c:pt>
                <c:pt idx="673" formatCode="0.000">
                  <c:v>0.24803759536019157</c:v>
                </c:pt>
                <c:pt idx="674" formatCode="0.000">
                  <c:v>0.59496210890121426</c:v>
                </c:pt>
                <c:pt idx="675" formatCode="0.000">
                  <c:v>0.18209054148551485</c:v>
                </c:pt>
                <c:pt idx="676" formatCode="0.000">
                  <c:v>0.44855742424606893</c:v>
                </c:pt>
                <c:pt idx="677" formatCode="0.000">
                  <c:v>0.86341612920649491</c:v>
                </c:pt>
                <c:pt idx="678" formatCode="0.000">
                  <c:v>0.7219026572757502</c:v>
                </c:pt>
                <c:pt idx="679" formatCode="0.000">
                  <c:v>0.93025974855708882</c:v>
                </c:pt>
                <c:pt idx="680" formatCode="0.000">
                  <c:v>0.98366950254381724</c:v>
                </c:pt>
                <c:pt idx="681" formatCode="0.000">
                  <c:v>0.14233638510891913</c:v>
                </c:pt>
                <c:pt idx="682" formatCode="0.000">
                  <c:v>0.76045721369313801</c:v>
                </c:pt>
                <c:pt idx="683" formatCode="0.000">
                  <c:v>0.66744656928725488</c:v>
                </c:pt>
                <c:pt idx="684" formatCode="0.000">
                  <c:v>0.84327652732189928</c:v>
                </c:pt>
                <c:pt idx="685" formatCode="0.000">
                  <c:v>0.68585472585923646</c:v>
                </c:pt>
                <c:pt idx="686" formatCode="0.000">
                  <c:v>0.83450064244622757</c:v>
                </c:pt>
                <c:pt idx="687" formatCode="0.000">
                  <c:v>0.86979951638638575</c:v>
                </c:pt>
                <c:pt idx="688" formatCode="0.000">
                  <c:v>0.72273369765831097</c:v>
                </c:pt>
                <c:pt idx="689" formatCode="0.000">
                  <c:v>0.23464527742448343</c:v>
                </c:pt>
                <c:pt idx="690" formatCode="0.000">
                  <c:v>0.81079816560192952</c:v>
                </c:pt>
                <c:pt idx="691" formatCode="0.000">
                  <c:v>0.18620475363889424</c:v>
                </c:pt>
                <c:pt idx="692" formatCode="0.000">
                  <c:v>0.55217285018628415</c:v>
                </c:pt>
                <c:pt idx="693" formatCode="0.000">
                  <c:v>0.46617641095925255</c:v>
                </c:pt>
                <c:pt idx="694" formatCode="0.000">
                  <c:v>0.95142631409898404</c:v>
                </c:pt>
                <c:pt idx="695" formatCode="0.000">
                  <c:v>0.70241874180320241</c:v>
                </c:pt>
                <c:pt idx="696" formatCode="0.000">
                  <c:v>0.42430008292302362</c:v>
                </c:pt>
                <c:pt idx="697" formatCode="0.000">
                  <c:v>0.92919801976194893</c:v>
                </c:pt>
                <c:pt idx="698" formatCode="0.000">
                  <c:v>0.64150986046250102</c:v>
                </c:pt>
                <c:pt idx="699" formatCode="0.000">
                  <c:v>0.41019318969967472</c:v>
                </c:pt>
                <c:pt idx="700" formatCode="0.000">
                  <c:v>0.70277845575013698</c:v>
                </c:pt>
                <c:pt idx="701" formatCode="0.000">
                  <c:v>0.60688675905503231</c:v>
                </c:pt>
                <c:pt idx="702" formatCode="0.000">
                  <c:v>0.11648832013900225</c:v>
                </c:pt>
                <c:pt idx="703" formatCode="0.000">
                  <c:v>0.46678727833243866</c:v>
                </c:pt>
                <c:pt idx="704" formatCode="0.000">
                  <c:v>0.88509704583152404</c:v>
                </c:pt>
                <c:pt idx="705" formatCode="0.000">
                  <c:v>0.87125759142361237</c:v>
                </c:pt>
                <c:pt idx="706" formatCode="0.000">
                  <c:v>0.97892899733120919</c:v>
                </c:pt>
                <c:pt idx="707" formatCode="0.000">
                  <c:v>0.80054447327983491</c:v>
                </c:pt>
                <c:pt idx="708" formatCode="0.000">
                  <c:v>0.30284817629114552</c:v>
                </c:pt>
                <c:pt idx="709" formatCode="0.000">
                  <c:v>0.82276939161361784</c:v>
                </c:pt>
                <c:pt idx="710" formatCode="0.000">
                  <c:v>0.62333631558373048</c:v>
                </c:pt>
                <c:pt idx="711" formatCode="0.000">
                  <c:v>0.6534703327896888</c:v>
                </c:pt>
                <c:pt idx="712" formatCode="0.000">
                  <c:v>0.40326367999738577</c:v>
                </c:pt>
                <c:pt idx="713" formatCode="0.000">
                  <c:v>0.83388034792364529</c:v>
                </c:pt>
                <c:pt idx="714" formatCode="0.000">
                  <c:v>0.87444541832293698</c:v>
                </c:pt>
                <c:pt idx="715" formatCode="0.000">
                  <c:v>0.18894127647202277</c:v>
                </c:pt>
                <c:pt idx="716" formatCode="0.000">
                  <c:v>0.2132141571157668</c:v>
                </c:pt>
                <c:pt idx="717" formatCode="0.000">
                  <c:v>0.83681158716698956</c:v>
                </c:pt>
                <c:pt idx="718" formatCode="0.000">
                  <c:v>0.81110703614018387</c:v>
                </c:pt>
                <c:pt idx="719" formatCode="0.000">
                  <c:v>0.69392365862070748</c:v>
                </c:pt>
                <c:pt idx="720" formatCode="0.000">
                  <c:v>0.91474012786151671</c:v>
                </c:pt>
                <c:pt idx="721" formatCode="0.000">
                  <c:v>0.78050020430896805</c:v>
                </c:pt>
                <c:pt idx="722" formatCode="0.000">
                  <c:v>0.51145841845154749</c:v>
                </c:pt>
                <c:pt idx="723" formatCode="0.000">
                  <c:v>0.59711493667383853</c:v>
                </c:pt>
                <c:pt idx="724" formatCode="0.000">
                  <c:v>0.70445732250883319</c:v>
                </c:pt>
                <c:pt idx="725" formatCode="0.000">
                  <c:v>0.62684345192962609</c:v>
                </c:pt>
                <c:pt idx="726" formatCode="0.000">
                  <c:v>0.73834160891043199</c:v>
                </c:pt>
                <c:pt idx="727" formatCode="0.000">
                  <c:v>0.59296806559824444</c:v>
                </c:pt>
                <c:pt idx="728" formatCode="0.000">
                  <c:v>0.52222180155068343</c:v>
                </c:pt>
                <c:pt idx="729" formatCode="0.000">
                  <c:v>0.92392388215732157</c:v>
                </c:pt>
                <c:pt idx="730" formatCode="0.000">
                  <c:v>0.72091118859725556</c:v>
                </c:pt>
                <c:pt idx="731" formatCode="0.000">
                  <c:v>0.82852005187746558</c:v>
                </c:pt>
                <c:pt idx="732" formatCode="0.000">
                  <c:v>0.1397920501339264</c:v>
                </c:pt>
                <c:pt idx="733" formatCode="0.000">
                  <c:v>0.88941758799253945</c:v>
                </c:pt>
                <c:pt idx="734" formatCode="0.000">
                  <c:v>0.7956358248394898</c:v>
                </c:pt>
                <c:pt idx="735" formatCode="0.000">
                  <c:v>0.84079526867104515</c:v>
                </c:pt>
                <c:pt idx="736" formatCode="0.000">
                  <c:v>0.80516897221038142</c:v>
                </c:pt>
                <c:pt idx="737" formatCode="0.000">
                  <c:v>0.90777623007937369</c:v>
                </c:pt>
                <c:pt idx="738" formatCode="0.000">
                  <c:v>0.84547920625783834</c:v>
                </c:pt>
                <c:pt idx="739" formatCode="0.000">
                  <c:v>0.66543658478320289</c:v>
                </c:pt>
                <c:pt idx="740" formatCode="0.000">
                  <c:v>0.36463112722806545</c:v>
                </c:pt>
                <c:pt idx="741" formatCode="0.000">
                  <c:v>0.86821413350641896</c:v>
                </c:pt>
                <c:pt idx="742" formatCode="0.000">
                  <c:v>0.89476570908613173</c:v>
                </c:pt>
                <c:pt idx="743" formatCode="0.000">
                  <c:v>0.36989488126920245</c:v>
                </c:pt>
                <c:pt idx="744" formatCode="0.000">
                  <c:v>0.16100817805078779</c:v>
                </c:pt>
                <c:pt idx="745" formatCode="0.000">
                  <c:v>0.8008013586467545</c:v>
                </c:pt>
                <c:pt idx="746" formatCode="0.000">
                  <c:v>0.21706911797156672</c:v>
                </c:pt>
                <c:pt idx="747" formatCode="0.000">
                  <c:v>0.62008447655906918</c:v>
                </c:pt>
                <c:pt idx="748" formatCode="0.000">
                  <c:v>0.16637580224262039</c:v>
                </c:pt>
                <c:pt idx="749" formatCode="0.000">
                  <c:v>0.44052722963767743</c:v>
                </c:pt>
                <c:pt idx="750" formatCode="0.000">
                  <c:v>0.49329055275958783</c:v>
                </c:pt>
                <c:pt idx="751" formatCode="0.000">
                  <c:v>0.64740712859158434</c:v>
                </c:pt>
                <c:pt idx="752" formatCode="0.000">
                  <c:v>0.89360791308869525</c:v>
                </c:pt>
                <c:pt idx="753" formatCode="0.000">
                  <c:v>0.25201818850155394</c:v>
                </c:pt>
                <c:pt idx="754" formatCode="0.000">
                  <c:v>0.32637685760373447</c:v>
                </c:pt>
                <c:pt idx="755" formatCode="0.000">
                  <c:v>0.41484740634811157</c:v>
                </c:pt>
                <c:pt idx="756" formatCode="0.000">
                  <c:v>0.52587444102555037</c:v>
                </c:pt>
                <c:pt idx="757" formatCode="0.000">
                  <c:v>0.49558546471336695</c:v>
                </c:pt>
                <c:pt idx="758" formatCode="0.000">
                  <c:v>0.77762860426764557</c:v>
                </c:pt>
                <c:pt idx="759" formatCode="0.000">
                  <c:v>6.600549245867908E-2</c:v>
                </c:pt>
                <c:pt idx="760" formatCode="0.000">
                  <c:v>0.90327435810580659</c:v>
                </c:pt>
                <c:pt idx="761" formatCode="0.000">
                  <c:v>0.10662674507861848</c:v>
                </c:pt>
                <c:pt idx="762" formatCode="0.000">
                  <c:v>0.94829046210226686</c:v>
                </c:pt>
                <c:pt idx="763" formatCode="0.000">
                  <c:v>0.73694193186124168</c:v>
                </c:pt>
                <c:pt idx="764" formatCode="0.000">
                  <c:v>0.64727031361602771</c:v>
                </c:pt>
                <c:pt idx="765" formatCode="0.000">
                  <c:v>0.84085031699014534</c:v>
                </c:pt>
                <c:pt idx="766" formatCode="0.000">
                  <c:v>0.60968342347092808</c:v>
                </c:pt>
                <c:pt idx="767" formatCode="0.000">
                  <c:v>0.90500012448318223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F-4E30-ADA7-94C85CF7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86608"/>
        <c:axId val="757674128"/>
      </c:scatterChart>
      <c:valAx>
        <c:axId val="7576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7674128"/>
        <c:crosses val="autoZero"/>
        <c:crossBetween val="midCat"/>
      </c:valAx>
      <c:valAx>
        <c:axId val="7576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76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Hoja1!$B$5:$B$25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2-46BC-BF5A-CA9A8EA9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39296"/>
        <c:axId val="760439776"/>
      </c:scatterChart>
      <c:valAx>
        <c:axId val="7604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0439776"/>
        <c:crosses val="autoZero"/>
        <c:crossBetween val="midCat"/>
      </c:valAx>
      <c:valAx>
        <c:axId val="760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04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6</xdr:row>
      <xdr:rowOff>171451</xdr:rowOff>
    </xdr:from>
    <xdr:to>
      <xdr:col>23</xdr:col>
      <xdr:colOff>619124</xdr:colOff>
      <xdr:row>27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0039DD-E446-5DEE-F652-8CA0E7EE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</xdr:row>
      <xdr:rowOff>185737</xdr:rowOff>
    </xdr:from>
    <xdr:to>
      <xdr:col>10</xdr:col>
      <xdr:colOff>581025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0D67EA-A532-D017-F277-C4129F799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tabSelected="1" topLeftCell="A17" workbookViewId="0">
      <selection activeCell="A32" sqref="A32:XFD32"/>
    </sheetView>
  </sheetViews>
  <sheetFormatPr baseColWidth="10" defaultRowHeight="15" x14ac:dyDescent="0.25"/>
  <cols>
    <col min="6" max="6" width="19.140625" customWidth="1"/>
    <col min="8" max="8" width="9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</row>
    <row r="2" spans="1:11" ht="36.75" customHeight="1" x14ac:dyDescent="0.25">
      <c r="A2">
        <v>148</v>
      </c>
      <c r="B2">
        <v>0</v>
      </c>
      <c r="C2">
        <v>33.6</v>
      </c>
      <c r="D2">
        <v>0.627</v>
      </c>
      <c r="E2">
        <v>50</v>
      </c>
      <c r="F2" t="s">
        <v>6</v>
      </c>
      <c r="G2">
        <f>A2*-0.0341+B2* 0.0014+C2*-0.0817+D2*-0.8967+E2*-0.0282+8.8401</f>
        <v>-0.92405090000000101</v>
      </c>
      <c r="H2" s="3">
        <f>1/(1+EXP(-G2))</f>
        <v>0.28413321501951955</v>
      </c>
      <c r="I2" s="1">
        <f>1-H2</f>
        <v>0.71586678498048051</v>
      </c>
      <c r="J2">
        <f>H2/(1-H2)</f>
        <v>0.39690794569728077</v>
      </c>
      <c r="K2">
        <f>LN(J2)</f>
        <v>-0.92405090000000123</v>
      </c>
    </row>
    <row r="3" spans="1:11" x14ac:dyDescent="0.25">
      <c r="A3">
        <v>85</v>
      </c>
      <c r="B3">
        <v>0</v>
      </c>
      <c r="C3">
        <v>26.6</v>
      </c>
      <c r="D3">
        <v>0.35099999999999998</v>
      </c>
      <c r="E3">
        <v>31</v>
      </c>
      <c r="F3" t="s">
        <v>7</v>
      </c>
      <c r="G3">
        <f>A3*-0.0341+B3* 0.0014+C3*-0.0817+D3*-0.8967+E3*-0.0282+8.8401</f>
        <v>2.5794382999999996</v>
      </c>
      <c r="H3" s="4">
        <f t="shared" ref="H3:H66" si="0">1/(1+EXP(-G3))</f>
        <v>0.92952648270115357</v>
      </c>
      <c r="I3" s="1"/>
      <c r="J3">
        <f>H3/(1-H3)</f>
        <v>13.189727408658356</v>
      </c>
      <c r="K3">
        <f>LN(J3)</f>
        <v>2.579438300000001</v>
      </c>
    </row>
    <row r="4" spans="1:11" x14ac:dyDescent="0.25">
      <c r="A4">
        <v>183</v>
      </c>
      <c r="B4">
        <v>0</v>
      </c>
      <c r="C4">
        <v>23.3</v>
      </c>
      <c r="D4">
        <v>0.67200000000000004</v>
      </c>
      <c r="E4">
        <v>32</v>
      </c>
      <c r="F4" t="s">
        <v>6</v>
      </c>
      <c r="G4">
        <f>A4*-0.0341+B4* 0.0014+C4*-0.0817+D4*-0.8967+E4*-0.0282+8.8401</f>
        <v>-0.80879239999999974</v>
      </c>
      <c r="H4" s="3">
        <f t="shared" si="0"/>
        <v>0.30814788761961404</v>
      </c>
      <c r="I4" s="1">
        <f>1-H4</f>
        <v>0.69185211238038602</v>
      </c>
      <c r="J4">
        <f>H4/(1-H4)</f>
        <v>0.44539560132208106</v>
      </c>
    </row>
    <row r="5" spans="1:11" x14ac:dyDescent="0.25">
      <c r="A5">
        <v>89</v>
      </c>
      <c r="B5">
        <v>94</v>
      </c>
      <c r="C5">
        <v>28.1</v>
      </c>
      <c r="D5">
        <v>0.16700000000000001</v>
      </c>
      <c r="E5">
        <v>21</v>
      </c>
      <c r="F5" t="s">
        <v>7</v>
      </c>
      <c r="G5">
        <f>A5*-0.0341+B5* 0.0014+C5*-0.0817+D5*-0.8967+E5*-0.0282+8.8401</f>
        <v>2.8990811000000001</v>
      </c>
      <c r="H5" s="4">
        <f t="shared" si="0"/>
        <v>0.94780099371721971</v>
      </c>
      <c r="I5" s="1"/>
    </row>
    <row r="6" spans="1:11" x14ac:dyDescent="0.25">
      <c r="A6">
        <v>137</v>
      </c>
      <c r="B6">
        <v>168</v>
      </c>
      <c r="C6">
        <v>43.1</v>
      </c>
      <c r="D6">
        <v>2.2879999999999998</v>
      </c>
      <c r="E6">
        <v>33</v>
      </c>
      <c r="F6" t="s">
        <v>6</v>
      </c>
      <c r="G6">
        <f>A6*-0.0341+B6* 0.0014+C6*-0.0817+D6*-0.8967+E6*-0.0282+8.8401</f>
        <v>-2.0999195999999998</v>
      </c>
      <c r="H6" s="3">
        <f t="shared" si="0"/>
        <v>0.1091046358954799</v>
      </c>
      <c r="I6" s="1">
        <f>1-H6</f>
        <v>0.89089536410452008</v>
      </c>
    </row>
    <row r="7" spans="1:11" x14ac:dyDescent="0.25">
      <c r="A7">
        <v>116</v>
      </c>
      <c r="B7">
        <v>0</v>
      </c>
      <c r="C7">
        <v>25.6</v>
      </c>
      <c r="D7">
        <v>0.20100000000000001</v>
      </c>
      <c r="E7">
        <v>30</v>
      </c>
      <c r="F7" t="s">
        <v>7</v>
      </c>
      <c r="G7">
        <f>A7*-0.0341+B7* 0.0014+C7*-0.0817+D7*-0.8967+E7*-0.0282+8.8401</f>
        <v>1.7667432999999999</v>
      </c>
      <c r="H7" s="4">
        <f t="shared" si="0"/>
        <v>0.85405220093345757</v>
      </c>
      <c r="I7" s="1"/>
    </row>
    <row r="8" spans="1:11" x14ac:dyDescent="0.25">
      <c r="A8">
        <v>78</v>
      </c>
      <c r="B8">
        <v>88</v>
      </c>
      <c r="C8">
        <v>31</v>
      </c>
      <c r="D8">
        <v>0.248</v>
      </c>
      <c r="E8">
        <v>26</v>
      </c>
      <c r="F8" t="s">
        <v>6</v>
      </c>
      <c r="G8">
        <f>A8*-0.0341+B8* 0.0014+C8*-0.0817+D8*-0.8967+E8*-0.0282+8.8401</f>
        <v>2.8152184</v>
      </c>
      <c r="H8" s="3">
        <f t="shared" si="0"/>
        <v>0.94349267897907174</v>
      </c>
      <c r="I8" s="1">
        <f>1-H8</f>
        <v>5.6507321020928258E-2</v>
      </c>
    </row>
    <row r="9" spans="1:11" x14ac:dyDescent="0.25">
      <c r="A9">
        <v>115</v>
      </c>
      <c r="B9">
        <v>0</v>
      </c>
      <c r="C9">
        <v>35.299999999999997</v>
      </c>
      <c r="D9">
        <v>0.13400000000000001</v>
      </c>
      <c r="E9">
        <v>29</v>
      </c>
      <c r="F9" t="s">
        <v>7</v>
      </c>
      <c r="G9">
        <f>A9*-0.0341+B9* 0.0014+C9*-0.0817+D9*-0.8967+E9*-0.0282+8.8401</f>
        <v>1.0966321999999993</v>
      </c>
      <c r="H9" s="4">
        <f t="shared" si="0"/>
        <v>0.74962854961992087</v>
      </c>
      <c r="I9" s="1"/>
    </row>
    <row r="10" spans="1:11" x14ac:dyDescent="0.25">
      <c r="A10">
        <v>197</v>
      </c>
      <c r="B10">
        <v>543</v>
      </c>
      <c r="C10">
        <v>30.5</v>
      </c>
      <c r="D10">
        <v>0.158</v>
      </c>
      <c r="E10">
        <v>53</v>
      </c>
      <c r="F10" t="s">
        <v>6</v>
      </c>
      <c r="G10">
        <f>A10*-0.0341+B10* 0.0014+C10*-0.0817+D10*-0.8967+E10*-0.0282+8.8401</f>
        <v>-1.2455286000000001</v>
      </c>
      <c r="H10" s="3">
        <f t="shared" si="0"/>
        <v>0.22347511919122842</v>
      </c>
      <c r="I10" s="1">
        <f>1-H10</f>
        <v>0.77652488080877158</v>
      </c>
    </row>
    <row r="11" spans="1:11" x14ac:dyDescent="0.25">
      <c r="A11">
        <v>125</v>
      </c>
      <c r="B11">
        <v>0</v>
      </c>
      <c r="C11">
        <v>0</v>
      </c>
      <c r="D11">
        <v>0.23200000000000001</v>
      </c>
      <c r="E11">
        <v>54</v>
      </c>
      <c r="F11" t="s">
        <v>6</v>
      </c>
      <c r="G11">
        <f t="shared" ref="G11:G74" si="1">A11*-0.0341+B11* 0.0014+C11*-0.0817+D11*-0.8967+E11*-0.0282+8.8401</f>
        <v>2.8467655999999995</v>
      </c>
      <c r="H11" s="3">
        <f t="shared" si="0"/>
        <v>0.94515125152613644</v>
      </c>
      <c r="I11" s="1"/>
    </row>
    <row r="12" spans="1:11" x14ac:dyDescent="0.25">
      <c r="A12">
        <v>110</v>
      </c>
      <c r="B12">
        <v>0</v>
      </c>
      <c r="C12">
        <v>37.6</v>
      </c>
      <c r="D12">
        <v>0.191</v>
      </c>
      <c r="E12">
        <v>30</v>
      </c>
      <c r="F12" t="s">
        <v>7</v>
      </c>
      <c r="G12">
        <f t="shared" si="1"/>
        <v>0.99991029999999981</v>
      </c>
      <c r="H12" s="3">
        <f t="shared" si="0"/>
        <v>0.73104094217407245</v>
      </c>
      <c r="I12" s="1"/>
    </row>
    <row r="13" spans="1:11" x14ac:dyDescent="0.25">
      <c r="A13">
        <v>168</v>
      </c>
      <c r="B13">
        <v>0</v>
      </c>
      <c r="C13">
        <v>38</v>
      </c>
      <c r="D13">
        <v>0.53700000000000003</v>
      </c>
      <c r="E13">
        <v>34</v>
      </c>
      <c r="F13" t="s">
        <v>6</v>
      </c>
      <c r="G13">
        <f t="shared" si="1"/>
        <v>-1.4336278999999994</v>
      </c>
      <c r="H13" s="3">
        <f t="shared" si="0"/>
        <v>0.19253404468658092</v>
      </c>
      <c r="I13" s="1"/>
    </row>
    <row r="14" spans="1:11" x14ac:dyDescent="0.25">
      <c r="A14">
        <v>139</v>
      </c>
      <c r="B14">
        <v>0</v>
      </c>
      <c r="C14">
        <v>27.1</v>
      </c>
      <c r="D14">
        <v>1.4410000000000001</v>
      </c>
      <c r="E14">
        <v>57</v>
      </c>
      <c r="F14" t="s">
        <v>7</v>
      </c>
      <c r="G14">
        <f t="shared" si="1"/>
        <v>-1.0134147000000002</v>
      </c>
      <c r="H14" s="3">
        <f t="shared" si="0"/>
        <v>0.26631212043108299</v>
      </c>
      <c r="I14" s="1"/>
    </row>
    <row r="15" spans="1:11" x14ac:dyDescent="0.25">
      <c r="A15">
        <v>189</v>
      </c>
      <c r="B15">
        <v>846</v>
      </c>
      <c r="C15">
        <v>30.1</v>
      </c>
      <c r="D15">
        <v>0.39800000000000002</v>
      </c>
      <c r="E15">
        <v>59</v>
      </c>
      <c r="F15" t="s">
        <v>6</v>
      </c>
      <c r="G15">
        <f t="shared" si="1"/>
        <v>-0.90025659999999874</v>
      </c>
      <c r="H15" s="3">
        <f t="shared" si="0"/>
        <v>0.28899776885059775</v>
      </c>
      <c r="I15" s="1"/>
    </row>
    <row r="16" spans="1:11" x14ac:dyDescent="0.25">
      <c r="A16">
        <v>166</v>
      </c>
      <c r="B16">
        <v>175</v>
      </c>
      <c r="C16">
        <v>25.8</v>
      </c>
      <c r="D16">
        <v>0.58699999999999997</v>
      </c>
      <c r="E16">
        <v>51</v>
      </c>
      <c r="F16" t="s">
        <v>6</v>
      </c>
      <c r="G16">
        <f t="shared" si="1"/>
        <v>-0.64792290000000108</v>
      </c>
      <c r="H16" s="3">
        <f t="shared" si="0"/>
        <v>0.3434577595958383</v>
      </c>
      <c r="I16" s="1"/>
    </row>
    <row r="17" spans="1:9" x14ac:dyDescent="0.25">
      <c r="A17">
        <v>100</v>
      </c>
      <c r="B17">
        <v>0</v>
      </c>
      <c r="C17">
        <v>30</v>
      </c>
      <c r="D17">
        <v>0.48399999999999999</v>
      </c>
      <c r="E17">
        <v>32</v>
      </c>
      <c r="F17" t="s">
        <v>6</v>
      </c>
      <c r="G17">
        <f t="shared" si="1"/>
        <v>1.6426972000000006</v>
      </c>
      <c r="H17" s="3">
        <f t="shared" si="0"/>
        <v>0.83790161182870271</v>
      </c>
      <c r="I17" s="1"/>
    </row>
    <row r="18" spans="1:9" x14ac:dyDescent="0.25">
      <c r="A18">
        <v>118</v>
      </c>
      <c r="B18">
        <v>230</v>
      </c>
      <c r="C18">
        <v>45.8</v>
      </c>
      <c r="D18">
        <v>0.55100000000000005</v>
      </c>
      <c r="E18">
        <v>31</v>
      </c>
      <c r="F18" t="s">
        <v>6</v>
      </c>
      <c r="G18">
        <f t="shared" si="1"/>
        <v>2.8158300000001191E-2</v>
      </c>
      <c r="H18" s="3">
        <f t="shared" si="0"/>
        <v>0.50703910990290835</v>
      </c>
      <c r="I18" s="1">
        <f>1-H18</f>
        <v>0.49296089009709165</v>
      </c>
    </row>
    <row r="19" spans="1:9" x14ac:dyDescent="0.25">
      <c r="A19">
        <v>107</v>
      </c>
      <c r="B19">
        <v>0</v>
      </c>
      <c r="C19">
        <v>29.6</v>
      </c>
      <c r="D19">
        <v>0.254</v>
      </c>
      <c r="E19">
        <v>31</v>
      </c>
      <c r="F19" t="s">
        <v>6</v>
      </c>
      <c r="G19">
        <f t="shared" si="1"/>
        <v>1.6711182000000004</v>
      </c>
      <c r="H19" s="3">
        <f t="shared" si="0"/>
        <v>0.841724849304887</v>
      </c>
      <c r="I19" s="1"/>
    </row>
    <row r="20" spans="1:9" x14ac:dyDescent="0.25">
      <c r="A20">
        <v>103</v>
      </c>
      <c r="B20">
        <v>83</v>
      </c>
      <c r="C20">
        <v>43.3</v>
      </c>
      <c r="D20">
        <v>0.183</v>
      </c>
      <c r="E20">
        <v>33</v>
      </c>
      <c r="F20" t="s">
        <v>7</v>
      </c>
      <c r="G20">
        <f t="shared" si="1"/>
        <v>0.81169389999999986</v>
      </c>
      <c r="H20" s="3">
        <f t="shared" si="0"/>
        <v>0.69247034661444584</v>
      </c>
      <c r="I20" s="1"/>
    </row>
    <row r="21" spans="1:9" x14ac:dyDescent="0.25">
      <c r="A21">
        <v>115</v>
      </c>
      <c r="B21">
        <v>96</v>
      </c>
      <c r="C21">
        <v>34.6</v>
      </c>
      <c r="D21">
        <v>0.52900000000000003</v>
      </c>
      <c r="E21">
        <v>32</v>
      </c>
      <c r="F21" t="s">
        <v>6</v>
      </c>
      <c r="G21">
        <f t="shared" si="1"/>
        <v>0.8494256999999994</v>
      </c>
      <c r="H21" s="3">
        <f t="shared" si="0"/>
        <v>0.70044665606766521</v>
      </c>
      <c r="I21" s="1"/>
    </row>
    <row r="22" spans="1:9" x14ac:dyDescent="0.25">
      <c r="A22">
        <v>126</v>
      </c>
      <c r="B22">
        <v>235</v>
      </c>
      <c r="C22">
        <v>39.299999999999997</v>
      </c>
      <c r="D22">
        <v>0.70399999999999996</v>
      </c>
      <c r="E22">
        <v>27</v>
      </c>
      <c r="F22" t="s">
        <v>7</v>
      </c>
      <c r="G22">
        <f t="shared" si="1"/>
        <v>0.26901319999999984</v>
      </c>
      <c r="H22" s="3">
        <f t="shared" si="0"/>
        <v>0.56685063098346566</v>
      </c>
      <c r="I22" s="1"/>
    </row>
    <row r="23" spans="1:9" x14ac:dyDescent="0.25">
      <c r="A23">
        <v>99</v>
      </c>
      <c r="B23">
        <v>0</v>
      </c>
      <c r="C23">
        <v>35.4</v>
      </c>
      <c r="D23">
        <v>0.38800000000000001</v>
      </c>
      <c r="E23">
        <v>50</v>
      </c>
      <c r="F23" t="s">
        <v>7</v>
      </c>
      <c r="G23">
        <f t="shared" si="1"/>
        <v>0.81410040000000095</v>
      </c>
      <c r="H23" s="3">
        <f t="shared" si="0"/>
        <v>0.69298258571458282</v>
      </c>
      <c r="I23" s="1"/>
    </row>
    <row r="24" spans="1:9" x14ac:dyDescent="0.25">
      <c r="A24">
        <v>196</v>
      </c>
      <c r="B24">
        <v>0</v>
      </c>
      <c r="C24">
        <v>39.799999999999997</v>
      </c>
      <c r="D24">
        <v>0.45100000000000001</v>
      </c>
      <c r="E24">
        <v>41</v>
      </c>
      <c r="F24" t="s">
        <v>6</v>
      </c>
      <c r="G24">
        <f t="shared" si="1"/>
        <v>-2.6557717000000007</v>
      </c>
      <c r="H24" s="3">
        <f t="shared" si="0"/>
        <v>6.5634163744760513E-2</v>
      </c>
      <c r="I24" s="1"/>
    </row>
    <row r="25" spans="1:9" x14ac:dyDescent="0.25">
      <c r="A25">
        <v>119</v>
      </c>
      <c r="B25">
        <v>0</v>
      </c>
      <c r="C25">
        <v>29</v>
      </c>
      <c r="D25">
        <v>0.26300000000000001</v>
      </c>
      <c r="E25">
        <v>29</v>
      </c>
      <c r="F25" t="s">
        <v>6</v>
      </c>
      <c r="G25">
        <f t="shared" si="1"/>
        <v>1.3592678999999999</v>
      </c>
      <c r="H25" s="3">
        <f t="shared" si="0"/>
        <v>0.79564068652034059</v>
      </c>
      <c r="I25" s="1"/>
    </row>
    <row r="26" spans="1:9" x14ac:dyDescent="0.25">
      <c r="A26">
        <v>143</v>
      </c>
      <c r="B26">
        <v>146</v>
      </c>
      <c r="C26">
        <v>36.6</v>
      </c>
      <c r="D26">
        <v>0.254</v>
      </c>
      <c r="E26">
        <v>51</v>
      </c>
      <c r="F26" t="s">
        <v>6</v>
      </c>
      <c r="G26">
        <f t="shared" si="1"/>
        <v>-0.48798180000000002</v>
      </c>
      <c r="H26" s="3">
        <f t="shared" si="0"/>
        <v>0.38036911911331478</v>
      </c>
      <c r="I26" s="1"/>
    </row>
    <row r="27" spans="1:9" x14ac:dyDescent="0.25">
      <c r="A27">
        <v>125</v>
      </c>
      <c r="B27">
        <v>115</v>
      </c>
      <c r="C27">
        <v>31.1</v>
      </c>
      <c r="D27">
        <v>0.20499999999999999</v>
      </c>
      <c r="E27">
        <v>41</v>
      </c>
      <c r="F27" t="s">
        <v>6</v>
      </c>
      <c r="G27">
        <f t="shared" si="1"/>
        <v>0.85770649999999904</v>
      </c>
      <c r="H27" s="3">
        <f t="shared" si="0"/>
        <v>0.70218125384863317</v>
      </c>
      <c r="I27" s="1"/>
    </row>
    <row r="28" spans="1:9" x14ac:dyDescent="0.25">
      <c r="A28">
        <v>147</v>
      </c>
      <c r="B28">
        <v>0</v>
      </c>
      <c r="C28">
        <v>39.4</v>
      </c>
      <c r="D28">
        <v>0.25700000000000001</v>
      </c>
      <c r="E28">
        <v>43</v>
      </c>
      <c r="F28" t="s">
        <v>6</v>
      </c>
      <c r="G28">
        <f t="shared" si="1"/>
        <v>-0.83463189999999976</v>
      </c>
      <c r="H28" s="3">
        <f t="shared" si="0"/>
        <v>0.30266657096879457</v>
      </c>
      <c r="I28" s="1"/>
    </row>
    <row r="29" spans="1:9" x14ac:dyDescent="0.25">
      <c r="A29">
        <v>97</v>
      </c>
      <c r="B29">
        <v>140</v>
      </c>
      <c r="C29">
        <v>23.2</v>
      </c>
      <c r="D29">
        <v>0.48699999999999999</v>
      </c>
      <c r="E29">
        <v>22</v>
      </c>
      <c r="F29" t="s">
        <v>7</v>
      </c>
      <c r="G29">
        <f t="shared" si="1"/>
        <v>2.7758671000000001</v>
      </c>
      <c r="H29" s="3">
        <f t="shared" si="0"/>
        <v>0.94135771017419745</v>
      </c>
      <c r="I29" s="1"/>
    </row>
    <row r="30" spans="1:9" x14ac:dyDescent="0.25">
      <c r="A30">
        <v>145</v>
      </c>
      <c r="B30">
        <v>110</v>
      </c>
      <c r="C30">
        <v>22.2</v>
      </c>
      <c r="D30">
        <v>0.245</v>
      </c>
      <c r="E30">
        <v>57</v>
      </c>
      <c r="F30" t="s">
        <v>7</v>
      </c>
      <c r="G30">
        <f t="shared" si="1"/>
        <v>0.40876850000000076</v>
      </c>
      <c r="H30" s="3">
        <f t="shared" si="0"/>
        <v>0.60079255152249367</v>
      </c>
      <c r="I30" s="1"/>
    </row>
    <row r="31" spans="1:9" x14ac:dyDescent="0.25">
      <c r="A31">
        <v>117</v>
      </c>
      <c r="B31">
        <v>0</v>
      </c>
      <c r="C31">
        <v>34.1</v>
      </c>
      <c r="D31">
        <v>0.33700000000000002</v>
      </c>
      <c r="E31">
        <v>38</v>
      </c>
      <c r="F31" t="s">
        <v>7</v>
      </c>
      <c r="G31">
        <f t="shared" si="1"/>
        <v>0.69064209999999981</v>
      </c>
      <c r="H31" s="3">
        <f t="shared" si="0"/>
        <v>0.66610974986879024</v>
      </c>
      <c r="I31" s="1">
        <f>1-H31</f>
        <v>0.33389025013120976</v>
      </c>
    </row>
    <row r="32" spans="1:9" x14ac:dyDescent="0.25">
      <c r="A32">
        <v>109</v>
      </c>
      <c r="B32">
        <v>0</v>
      </c>
      <c r="C32">
        <v>36</v>
      </c>
      <c r="D32">
        <v>0.54600000000000004</v>
      </c>
      <c r="E32">
        <v>60</v>
      </c>
      <c r="F32" t="s">
        <v>7</v>
      </c>
      <c r="G32">
        <f t="shared" si="1"/>
        <v>4.0180000000056282E-4</v>
      </c>
      <c r="H32" s="3">
        <f>1/(1+EXP(-G32))</f>
        <v>0.50010044999864867</v>
      </c>
      <c r="I32" s="1">
        <f>1-H32</f>
        <v>0.49989955000135133</v>
      </c>
    </row>
    <row r="33" spans="1:9" x14ac:dyDescent="0.25">
      <c r="A33">
        <v>158</v>
      </c>
      <c r="B33">
        <v>245</v>
      </c>
      <c r="C33">
        <v>31.6</v>
      </c>
      <c r="D33">
        <v>0.85099999999999998</v>
      </c>
      <c r="E33">
        <v>28</v>
      </c>
      <c r="F33" t="s">
        <v>6</v>
      </c>
      <c r="G33">
        <f t="shared" si="1"/>
        <v>-0.33911170000000013</v>
      </c>
      <c r="H33" s="2">
        <f t="shared" si="0"/>
        <v>0.41602527187930871</v>
      </c>
      <c r="I33" s="1">
        <f>1-H33</f>
        <v>0.58397472812069129</v>
      </c>
    </row>
    <row r="34" spans="1:9" x14ac:dyDescent="0.25">
      <c r="A34">
        <v>88</v>
      </c>
      <c r="B34">
        <v>54</v>
      </c>
      <c r="C34">
        <v>24.8</v>
      </c>
      <c r="D34">
        <v>0.26700000000000002</v>
      </c>
      <c r="E34">
        <v>22</v>
      </c>
      <c r="F34" t="s">
        <v>7</v>
      </c>
      <c r="G34">
        <f t="shared" si="1"/>
        <v>3.0289210999999998</v>
      </c>
      <c r="H34" s="2">
        <f t="shared" si="0"/>
        <v>0.95386371626889288</v>
      </c>
    </row>
    <row r="35" spans="1:9" x14ac:dyDescent="0.25">
      <c r="A35">
        <v>92</v>
      </c>
      <c r="B35">
        <v>0</v>
      </c>
      <c r="C35">
        <v>19.899999999999999</v>
      </c>
      <c r="D35">
        <v>0.188</v>
      </c>
      <c r="E35">
        <v>28</v>
      </c>
      <c r="F35" t="s">
        <v>7</v>
      </c>
      <c r="G35">
        <f t="shared" si="1"/>
        <v>3.1188903999999997</v>
      </c>
      <c r="H35" s="2">
        <f t="shared" si="0"/>
        <v>0.95766526503224481</v>
      </c>
    </row>
    <row r="36" spans="1:9" x14ac:dyDescent="0.25">
      <c r="A36">
        <v>122</v>
      </c>
      <c r="B36">
        <v>0</v>
      </c>
      <c r="C36">
        <v>27.6</v>
      </c>
      <c r="D36">
        <v>0.51200000000000001</v>
      </c>
      <c r="E36">
        <v>45</v>
      </c>
      <c r="F36" t="s">
        <v>7</v>
      </c>
      <c r="G36">
        <f t="shared" si="1"/>
        <v>0.69686959999999942</v>
      </c>
      <c r="H36" s="2">
        <f t="shared" si="0"/>
        <v>0.66749335715064417</v>
      </c>
    </row>
    <row r="37" spans="1:9" x14ac:dyDescent="0.25">
      <c r="A37">
        <v>103</v>
      </c>
      <c r="B37">
        <v>192</v>
      </c>
      <c r="C37">
        <v>24</v>
      </c>
      <c r="D37">
        <v>0.96599999999999997</v>
      </c>
      <c r="E37">
        <v>33</v>
      </c>
      <c r="F37" t="s">
        <v>7</v>
      </c>
      <c r="G37">
        <f t="shared" si="1"/>
        <v>1.8389878</v>
      </c>
      <c r="H37" s="2">
        <f t="shared" si="0"/>
        <v>0.86282895233128076</v>
      </c>
    </row>
    <row r="38" spans="1:9" x14ac:dyDescent="0.25">
      <c r="A38">
        <v>138</v>
      </c>
      <c r="B38">
        <v>0</v>
      </c>
      <c r="C38">
        <v>33.200000000000003</v>
      </c>
      <c r="D38">
        <v>0.42</v>
      </c>
      <c r="E38">
        <v>35</v>
      </c>
      <c r="F38" t="s">
        <v>7</v>
      </c>
      <c r="G38">
        <f t="shared" si="1"/>
        <v>5.8246000000000464E-2</v>
      </c>
      <c r="H38" s="2">
        <f t="shared" si="0"/>
        <v>0.51455738462166234</v>
      </c>
    </row>
    <row r="39" spans="1:9" x14ac:dyDescent="0.25">
      <c r="A39">
        <v>102</v>
      </c>
      <c r="B39">
        <v>0</v>
      </c>
      <c r="C39">
        <v>32.9</v>
      </c>
      <c r="D39">
        <v>0.66500000000000004</v>
      </c>
      <c r="E39">
        <v>46</v>
      </c>
      <c r="F39" t="s">
        <v>6</v>
      </c>
      <c r="G39">
        <f t="shared" si="1"/>
        <v>0.78046450000000078</v>
      </c>
      <c r="H39" s="2">
        <f t="shared" si="0"/>
        <v>0.68578021568769831</v>
      </c>
    </row>
    <row r="40" spans="1:9" x14ac:dyDescent="0.25">
      <c r="A40">
        <v>90</v>
      </c>
      <c r="B40">
        <v>0</v>
      </c>
      <c r="C40">
        <v>38.200000000000003</v>
      </c>
      <c r="D40">
        <v>0.503</v>
      </c>
      <c r="E40">
        <v>27</v>
      </c>
      <c r="F40" t="s">
        <v>6</v>
      </c>
      <c r="G40">
        <f t="shared" si="1"/>
        <v>1.4377198999999994</v>
      </c>
      <c r="H40" s="2">
        <f t="shared" si="0"/>
        <v>0.80810131654311956</v>
      </c>
    </row>
    <row r="41" spans="1:9" x14ac:dyDescent="0.25">
      <c r="A41">
        <v>111</v>
      </c>
      <c r="B41">
        <v>207</v>
      </c>
      <c r="C41">
        <v>37.1</v>
      </c>
      <c r="D41">
        <v>1.39</v>
      </c>
      <c r="E41">
        <v>56</v>
      </c>
      <c r="F41" t="s">
        <v>6</v>
      </c>
      <c r="G41">
        <f t="shared" si="1"/>
        <v>-0.51188300000000098</v>
      </c>
      <c r="H41" s="2">
        <f t="shared" si="0"/>
        <v>0.37475221021911864</v>
      </c>
    </row>
    <row r="42" spans="1:9" x14ac:dyDescent="0.25">
      <c r="A42">
        <v>180</v>
      </c>
      <c r="B42">
        <v>70</v>
      </c>
      <c r="C42">
        <v>34</v>
      </c>
      <c r="D42">
        <v>0.27100000000000002</v>
      </c>
      <c r="E42">
        <v>26</v>
      </c>
      <c r="F42" t="s">
        <v>7</v>
      </c>
      <c r="G42">
        <f t="shared" si="1"/>
        <v>-0.95390569999999997</v>
      </c>
      <c r="H42" s="2">
        <f t="shared" si="0"/>
        <v>0.27810003290567231</v>
      </c>
    </row>
    <row r="43" spans="1:9" x14ac:dyDescent="0.25">
      <c r="A43">
        <v>133</v>
      </c>
      <c r="B43">
        <v>0</v>
      </c>
      <c r="C43">
        <v>40.200000000000003</v>
      </c>
      <c r="D43">
        <v>0.69599999999999995</v>
      </c>
      <c r="E43">
        <v>37</v>
      </c>
      <c r="F43" t="s">
        <v>7</v>
      </c>
      <c r="G43">
        <f t="shared" si="1"/>
        <v>-0.6470432000000006</v>
      </c>
      <c r="H43" s="2">
        <f t="shared" si="0"/>
        <v>0.34365615443941433</v>
      </c>
    </row>
    <row r="44" spans="1:9" x14ac:dyDescent="0.25">
      <c r="A44">
        <v>106</v>
      </c>
      <c r="B44">
        <v>0</v>
      </c>
      <c r="C44">
        <v>22.7</v>
      </c>
      <c r="D44">
        <v>0.23499999999999999</v>
      </c>
      <c r="E44">
        <v>48</v>
      </c>
      <c r="F44" t="s">
        <v>7</v>
      </c>
      <c r="G44">
        <f t="shared" si="1"/>
        <v>1.8065854999999997</v>
      </c>
      <c r="H44" s="2">
        <f t="shared" si="0"/>
        <v>0.85894869447527467</v>
      </c>
    </row>
    <row r="45" spans="1:9" x14ac:dyDescent="0.25">
      <c r="A45">
        <v>171</v>
      </c>
      <c r="B45">
        <v>240</v>
      </c>
      <c r="C45">
        <v>45.4</v>
      </c>
      <c r="D45">
        <v>0.72099999999999997</v>
      </c>
      <c r="E45">
        <v>54</v>
      </c>
      <c r="F45" t="s">
        <v>6</v>
      </c>
      <c r="G45">
        <f t="shared" si="1"/>
        <v>-2.5335006999999994</v>
      </c>
      <c r="H45" s="2">
        <f t="shared" si="0"/>
        <v>7.3542772721359423E-2</v>
      </c>
    </row>
    <row r="46" spans="1:9" x14ac:dyDescent="0.25">
      <c r="A46">
        <v>159</v>
      </c>
      <c r="B46">
        <v>0</v>
      </c>
      <c r="C46">
        <v>27.4</v>
      </c>
      <c r="D46">
        <v>0.29399999999999998</v>
      </c>
      <c r="E46">
        <v>40</v>
      </c>
      <c r="F46" t="s">
        <v>7</v>
      </c>
      <c r="G46">
        <f t="shared" si="1"/>
        <v>-0.21200980000000058</v>
      </c>
      <c r="H46" s="2">
        <f t="shared" si="0"/>
        <v>0.44719519187986051</v>
      </c>
    </row>
    <row r="47" spans="1:9" x14ac:dyDescent="0.25">
      <c r="A47">
        <v>180</v>
      </c>
      <c r="B47">
        <v>0</v>
      </c>
      <c r="C47">
        <v>42</v>
      </c>
      <c r="D47">
        <v>1.893</v>
      </c>
      <c r="E47">
        <v>25</v>
      </c>
      <c r="F47" t="s">
        <v>6</v>
      </c>
      <c r="G47">
        <f t="shared" si="1"/>
        <v>-3.131753100000001</v>
      </c>
      <c r="H47" s="2">
        <f t="shared" si="0"/>
        <v>4.1816307916162906E-2</v>
      </c>
    </row>
    <row r="48" spans="1:9" x14ac:dyDescent="0.25">
      <c r="A48">
        <v>146</v>
      </c>
      <c r="B48">
        <v>0</v>
      </c>
      <c r="C48">
        <v>29.7</v>
      </c>
      <c r="D48">
        <v>0.56399999999999995</v>
      </c>
      <c r="E48">
        <v>29</v>
      </c>
      <c r="F48" t="s">
        <v>7</v>
      </c>
      <c r="G48">
        <f t="shared" si="1"/>
        <v>0.11147120000000044</v>
      </c>
      <c r="H48" s="2">
        <f t="shared" si="0"/>
        <v>0.5278389791033633</v>
      </c>
    </row>
    <row r="49" spans="1:8" x14ac:dyDescent="0.25">
      <c r="A49">
        <v>71</v>
      </c>
      <c r="B49">
        <v>0</v>
      </c>
      <c r="C49">
        <v>28</v>
      </c>
      <c r="D49">
        <v>0.58599999999999997</v>
      </c>
      <c r="E49">
        <v>22</v>
      </c>
      <c r="F49" t="s">
        <v>7</v>
      </c>
      <c r="G49">
        <f t="shared" si="1"/>
        <v>2.9855337999999989</v>
      </c>
      <c r="H49" s="2">
        <f t="shared" si="0"/>
        <v>0.95191629686843326</v>
      </c>
    </row>
    <row r="50" spans="1:8" x14ac:dyDescent="0.25">
      <c r="A50">
        <v>103</v>
      </c>
      <c r="B50">
        <v>0</v>
      </c>
      <c r="C50">
        <v>39.1</v>
      </c>
      <c r="D50">
        <v>0.34399999999999997</v>
      </c>
      <c r="E50">
        <v>31</v>
      </c>
      <c r="F50" t="s">
        <v>6</v>
      </c>
      <c r="G50">
        <f t="shared" si="1"/>
        <v>0.95066519999999954</v>
      </c>
      <c r="H50" s="2">
        <f t="shared" si="0"/>
        <v>0.7212489354376298</v>
      </c>
    </row>
    <row r="51" spans="1:8" x14ac:dyDescent="0.25">
      <c r="A51">
        <v>105</v>
      </c>
      <c r="B51">
        <v>0</v>
      </c>
      <c r="C51">
        <v>0</v>
      </c>
      <c r="D51">
        <v>0.30499999999999999</v>
      </c>
      <c r="E51">
        <v>24</v>
      </c>
      <c r="F51" t="s">
        <v>7</v>
      </c>
      <c r="G51">
        <f t="shared" si="1"/>
        <v>4.3093064999999999</v>
      </c>
      <c r="H51" s="2">
        <f t="shared" si="0"/>
        <v>0.98673544468728958</v>
      </c>
    </row>
    <row r="52" spans="1:8" x14ac:dyDescent="0.25">
      <c r="A52">
        <v>103</v>
      </c>
      <c r="B52">
        <v>82</v>
      </c>
      <c r="C52">
        <v>19.399999999999999</v>
      </c>
      <c r="D52">
        <v>0.49099999999999999</v>
      </c>
      <c r="E52">
        <v>22</v>
      </c>
      <c r="F52" t="s">
        <v>7</v>
      </c>
      <c r="G52">
        <f t="shared" si="1"/>
        <v>2.7969403000000002</v>
      </c>
      <c r="H52" s="2">
        <f t="shared" si="0"/>
        <v>0.94251025956082024</v>
      </c>
    </row>
    <row r="53" spans="1:8" x14ac:dyDescent="0.25">
      <c r="A53">
        <v>101</v>
      </c>
      <c r="B53">
        <v>36</v>
      </c>
      <c r="C53">
        <v>24.2</v>
      </c>
      <c r="D53">
        <v>0.52600000000000002</v>
      </c>
      <c r="E53">
        <v>26</v>
      </c>
      <c r="F53" t="s">
        <v>7</v>
      </c>
      <c r="G53">
        <f t="shared" si="1"/>
        <v>2.2643958</v>
      </c>
      <c r="H53" s="2">
        <f t="shared" si="0"/>
        <v>0.90588507437483301</v>
      </c>
    </row>
    <row r="54" spans="1:8" x14ac:dyDescent="0.25">
      <c r="A54">
        <v>88</v>
      </c>
      <c r="B54">
        <v>23</v>
      </c>
      <c r="C54">
        <v>24.4</v>
      </c>
      <c r="D54">
        <v>0.34200000000000003</v>
      </c>
      <c r="E54">
        <v>30</v>
      </c>
      <c r="F54" t="s">
        <v>7</v>
      </c>
      <c r="G54">
        <f t="shared" si="1"/>
        <v>2.7253486000000002</v>
      </c>
      <c r="H54" s="2">
        <f t="shared" si="0"/>
        <v>0.93850593997267984</v>
      </c>
    </row>
    <row r="55" spans="1:8" x14ac:dyDescent="0.25">
      <c r="A55">
        <v>176</v>
      </c>
      <c r="B55">
        <v>300</v>
      </c>
      <c r="C55">
        <v>33.700000000000003</v>
      </c>
      <c r="D55">
        <v>0.46700000000000003</v>
      </c>
      <c r="E55">
        <v>58</v>
      </c>
      <c r="F55" t="s">
        <v>6</v>
      </c>
      <c r="G55">
        <f t="shared" si="1"/>
        <v>-1.5491489000000005</v>
      </c>
      <c r="H55" s="2">
        <f t="shared" si="0"/>
        <v>0.17520922744005565</v>
      </c>
    </row>
    <row r="56" spans="1:8" x14ac:dyDescent="0.25">
      <c r="A56">
        <v>150</v>
      </c>
      <c r="B56">
        <v>342</v>
      </c>
      <c r="C56">
        <v>34.700000000000003</v>
      </c>
      <c r="D56">
        <v>0.71799999999999997</v>
      </c>
      <c r="E56">
        <v>42</v>
      </c>
      <c r="F56" t="s">
        <v>7</v>
      </c>
      <c r="G56">
        <f t="shared" si="1"/>
        <v>-0.45932059999999986</v>
      </c>
      <c r="H56" s="2">
        <f t="shared" si="0"/>
        <v>0.38714700879513564</v>
      </c>
    </row>
    <row r="57" spans="1:8" x14ac:dyDescent="0.25">
      <c r="A57">
        <v>73</v>
      </c>
      <c r="B57">
        <v>0</v>
      </c>
      <c r="C57">
        <v>23</v>
      </c>
      <c r="D57">
        <v>0.248</v>
      </c>
      <c r="E57">
        <v>21</v>
      </c>
      <c r="F57" t="s">
        <v>7</v>
      </c>
      <c r="G57">
        <f t="shared" si="1"/>
        <v>3.6571183999999999</v>
      </c>
      <c r="H57" s="2">
        <f t="shared" si="0"/>
        <v>0.97484246427591692</v>
      </c>
    </row>
    <row r="58" spans="1:8" x14ac:dyDescent="0.25">
      <c r="A58">
        <v>187</v>
      </c>
      <c r="B58">
        <v>304</v>
      </c>
      <c r="C58">
        <v>37.700000000000003</v>
      </c>
      <c r="D58">
        <v>0.254</v>
      </c>
      <c r="E58">
        <v>41</v>
      </c>
      <c r="F58" t="s">
        <v>6</v>
      </c>
      <c r="G58">
        <f t="shared" si="1"/>
        <v>-1.5750517999999989</v>
      </c>
      <c r="H58" s="2">
        <f t="shared" si="0"/>
        <v>0.17149740979286046</v>
      </c>
    </row>
    <row r="59" spans="1:8" x14ac:dyDescent="0.25">
      <c r="A59">
        <v>100</v>
      </c>
      <c r="B59">
        <v>110</v>
      </c>
      <c r="C59">
        <v>46.8</v>
      </c>
      <c r="D59">
        <v>0.96199999999999997</v>
      </c>
      <c r="E59">
        <v>31</v>
      </c>
      <c r="F59" t="s">
        <v>7</v>
      </c>
      <c r="G59">
        <f t="shared" si="1"/>
        <v>2.3714600000001695E-2</v>
      </c>
      <c r="H59" s="2">
        <f t="shared" si="0"/>
        <v>0.50592837216832975</v>
      </c>
    </row>
    <row r="60" spans="1:8" x14ac:dyDescent="0.25">
      <c r="A60">
        <v>146</v>
      </c>
      <c r="B60">
        <v>0</v>
      </c>
      <c r="C60">
        <v>40.5</v>
      </c>
      <c r="D60">
        <v>1.7809999999999999</v>
      </c>
      <c r="E60">
        <v>44</v>
      </c>
      <c r="F60" t="s">
        <v>7</v>
      </c>
      <c r="G60">
        <f t="shared" si="1"/>
        <v>-2.2851727000000004</v>
      </c>
      <c r="H60" s="2">
        <f t="shared" si="0"/>
        <v>9.2358418962421612E-2</v>
      </c>
    </row>
    <row r="61" spans="1:8" x14ac:dyDescent="0.25">
      <c r="A61">
        <v>105</v>
      </c>
      <c r="B61">
        <v>142</v>
      </c>
      <c r="C61">
        <v>41.5</v>
      </c>
      <c r="D61">
        <v>0.17299999999999999</v>
      </c>
      <c r="E61">
        <v>22</v>
      </c>
      <c r="F61" t="s">
        <v>7</v>
      </c>
      <c r="G61">
        <f t="shared" si="1"/>
        <v>1.2923209</v>
      </c>
      <c r="H61" s="2">
        <f t="shared" si="0"/>
        <v>0.7845397665095255</v>
      </c>
    </row>
    <row r="62" spans="1:8" x14ac:dyDescent="0.25">
      <c r="A62">
        <v>84</v>
      </c>
      <c r="B62">
        <v>0</v>
      </c>
      <c r="C62">
        <v>0</v>
      </c>
      <c r="D62">
        <v>0.30399999999999999</v>
      </c>
      <c r="E62">
        <v>21</v>
      </c>
      <c r="F62" t="s">
        <v>7</v>
      </c>
      <c r="G62">
        <f t="shared" si="1"/>
        <v>5.1109031999999992</v>
      </c>
      <c r="H62" s="2">
        <f t="shared" si="0"/>
        <v>0.9940055169361578</v>
      </c>
    </row>
    <row r="63" spans="1:8" x14ac:dyDescent="0.25">
      <c r="A63">
        <v>133</v>
      </c>
      <c r="B63">
        <v>0</v>
      </c>
      <c r="C63">
        <v>32.9</v>
      </c>
      <c r="D63">
        <v>0.27</v>
      </c>
      <c r="E63">
        <v>39</v>
      </c>
      <c r="F63" t="s">
        <v>6</v>
      </c>
      <c r="G63">
        <f t="shared" si="1"/>
        <v>0.27496100000000112</v>
      </c>
      <c r="H63" s="2">
        <f t="shared" si="0"/>
        <v>0.56831041548994143</v>
      </c>
    </row>
    <row r="64" spans="1:8" x14ac:dyDescent="0.25">
      <c r="A64">
        <v>44</v>
      </c>
      <c r="B64">
        <v>0</v>
      </c>
      <c r="C64">
        <v>25</v>
      </c>
      <c r="D64">
        <v>0.58699999999999997</v>
      </c>
      <c r="E64">
        <v>36</v>
      </c>
      <c r="F64" t="s">
        <v>7</v>
      </c>
      <c r="G64">
        <f t="shared" si="1"/>
        <v>3.7556370999999995</v>
      </c>
      <c r="H64" s="2">
        <f t="shared" si="0"/>
        <v>0.97714883994566137</v>
      </c>
    </row>
    <row r="65" spans="1:8" x14ac:dyDescent="0.25">
      <c r="A65">
        <v>141</v>
      </c>
      <c r="B65">
        <v>128</v>
      </c>
      <c r="C65">
        <v>25.4</v>
      </c>
      <c r="D65">
        <v>0.69899999999999995</v>
      </c>
      <c r="E65">
        <v>24</v>
      </c>
      <c r="F65" t="s">
        <v>7</v>
      </c>
      <c r="G65">
        <f t="shared" si="1"/>
        <v>0.83242670000000096</v>
      </c>
      <c r="H65" s="2">
        <f t="shared" si="0"/>
        <v>0.69686779814749034</v>
      </c>
    </row>
    <row r="66" spans="1:8" x14ac:dyDescent="0.25">
      <c r="A66">
        <v>114</v>
      </c>
      <c r="B66">
        <v>0</v>
      </c>
      <c r="C66">
        <v>32.799999999999997</v>
      </c>
      <c r="D66">
        <v>0.25800000000000001</v>
      </c>
      <c r="E66">
        <v>42</v>
      </c>
      <c r="F66" t="s">
        <v>6</v>
      </c>
      <c r="G66">
        <f t="shared" si="1"/>
        <v>0.8571913999999996</v>
      </c>
      <c r="H66" s="2">
        <f t="shared" si="0"/>
        <v>0.70207352350791463</v>
      </c>
    </row>
    <row r="67" spans="1:8" x14ac:dyDescent="0.25">
      <c r="A67">
        <v>99</v>
      </c>
      <c r="B67">
        <v>0</v>
      </c>
      <c r="C67">
        <v>29</v>
      </c>
      <c r="D67">
        <v>0.20300000000000001</v>
      </c>
      <c r="E67">
        <v>32</v>
      </c>
      <c r="F67" t="s">
        <v>7</v>
      </c>
      <c r="G67">
        <f t="shared" si="1"/>
        <v>2.0104698999999995</v>
      </c>
      <c r="H67" s="2">
        <f t="shared" ref="H67:H130" si="2">1/(1+EXP(-G67))</f>
        <v>0.88189197506273131</v>
      </c>
    </row>
    <row r="68" spans="1:8" x14ac:dyDescent="0.25">
      <c r="A68">
        <v>109</v>
      </c>
      <c r="B68">
        <v>0</v>
      </c>
      <c r="C68">
        <v>32.5</v>
      </c>
      <c r="D68">
        <v>0.85499999999999998</v>
      </c>
      <c r="E68">
        <v>38</v>
      </c>
      <c r="F68" t="s">
        <v>6</v>
      </c>
      <c r="G68">
        <f t="shared" si="1"/>
        <v>0.62967150000000061</v>
      </c>
      <c r="H68" s="2">
        <f t="shared" si="2"/>
        <v>0.65241497208434951</v>
      </c>
    </row>
    <row r="69" spans="1:8" x14ac:dyDescent="0.25">
      <c r="A69">
        <v>109</v>
      </c>
      <c r="B69">
        <v>0</v>
      </c>
      <c r="C69">
        <v>42.7</v>
      </c>
      <c r="D69">
        <v>0.84499999999999997</v>
      </c>
      <c r="E69">
        <v>54</v>
      </c>
      <c r="F69" t="s">
        <v>7</v>
      </c>
      <c r="G69">
        <f t="shared" si="1"/>
        <v>-0.64590149999999902</v>
      </c>
      <c r="H69" s="2">
        <f t="shared" si="2"/>
        <v>0.3439137183584744</v>
      </c>
    </row>
    <row r="70" spans="1:8" x14ac:dyDescent="0.25">
      <c r="A70">
        <v>95</v>
      </c>
      <c r="B70">
        <v>38</v>
      </c>
      <c r="C70">
        <v>19.600000000000001</v>
      </c>
      <c r="D70">
        <v>0.33400000000000002</v>
      </c>
      <c r="E70">
        <v>25</v>
      </c>
      <c r="F70" t="s">
        <v>7</v>
      </c>
      <c r="G70">
        <f t="shared" si="1"/>
        <v>3.047982199999999</v>
      </c>
      <c r="H70" s="2">
        <f t="shared" si="2"/>
        <v>0.95469533234773618</v>
      </c>
    </row>
    <row r="71" spans="1:8" x14ac:dyDescent="0.25">
      <c r="A71">
        <v>146</v>
      </c>
      <c r="B71">
        <v>100</v>
      </c>
      <c r="C71">
        <v>28.9</v>
      </c>
      <c r="D71">
        <v>0.189</v>
      </c>
      <c r="E71">
        <v>27</v>
      </c>
      <c r="F71" t="s">
        <v>7</v>
      </c>
      <c r="G71">
        <f t="shared" si="1"/>
        <v>0.70949369999999945</v>
      </c>
      <c r="H71" s="2">
        <f t="shared" si="2"/>
        <v>0.67028927636654467</v>
      </c>
    </row>
    <row r="72" spans="1:8" x14ac:dyDescent="0.25">
      <c r="A72">
        <v>100</v>
      </c>
      <c r="B72">
        <v>90</v>
      </c>
      <c r="C72">
        <v>32.9</v>
      </c>
      <c r="D72">
        <v>0.86699999999999999</v>
      </c>
      <c r="E72">
        <v>28</v>
      </c>
      <c r="F72" t="s">
        <v>6</v>
      </c>
      <c r="G72">
        <f t="shared" si="1"/>
        <v>1.3011311000000001</v>
      </c>
      <c r="H72" s="2">
        <f t="shared" si="2"/>
        <v>0.78602528377431902</v>
      </c>
    </row>
    <row r="73" spans="1:8" x14ac:dyDescent="0.25">
      <c r="A73">
        <v>139</v>
      </c>
      <c r="B73">
        <v>140</v>
      </c>
      <c r="C73">
        <v>28.6</v>
      </c>
      <c r="D73">
        <v>0.41099999999999998</v>
      </c>
      <c r="E73">
        <v>26</v>
      </c>
      <c r="F73" t="s">
        <v>7</v>
      </c>
      <c r="G73">
        <f t="shared" si="1"/>
        <v>0.85783629999999977</v>
      </c>
      <c r="H73" s="2">
        <f t="shared" si="2"/>
        <v>0.70220839726799589</v>
      </c>
    </row>
    <row r="74" spans="1:8" x14ac:dyDescent="0.25">
      <c r="A74">
        <v>126</v>
      </c>
      <c r="B74">
        <v>0</v>
      </c>
      <c r="C74">
        <v>43.4</v>
      </c>
      <c r="D74">
        <v>0.58299999999999996</v>
      </c>
      <c r="E74">
        <v>42</v>
      </c>
      <c r="F74" t="s">
        <v>6</v>
      </c>
      <c r="G74">
        <f t="shared" si="1"/>
        <v>-0.70945610000000059</v>
      </c>
      <c r="H74" s="2">
        <f t="shared" si="2"/>
        <v>0.32971903334540476</v>
      </c>
    </row>
    <row r="75" spans="1:8" x14ac:dyDescent="0.25">
      <c r="A75">
        <v>129</v>
      </c>
      <c r="B75">
        <v>270</v>
      </c>
      <c r="C75">
        <v>35.1</v>
      </c>
      <c r="D75">
        <v>0.23100000000000001</v>
      </c>
      <c r="E75">
        <v>23</v>
      </c>
      <c r="F75" t="s">
        <v>7</v>
      </c>
      <c r="G75">
        <f t="shared" ref="G75:G138" si="3">A75*-0.0341+B75* 0.0014+C75*-0.0817+D75*-0.8967+E75*-0.0282+8.8401</f>
        <v>1.0957923000000003</v>
      </c>
      <c r="H75" s="2">
        <f t="shared" si="2"/>
        <v>0.74947087944688384</v>
      </c>
    </row>
    <row r="76" spans="1:8" x14ac:dyDescent="0.25">
      <c r="A76">
        <v>79</v>
      </c>
      <c r="B76">
        <v>0</v>
      </c>
      <c r="C76">
        <v>32</v>
      </c>
      <c r="D76">
        <v>0.39600000000000002</v>
      </c>
      <c r="E76">
        <v>22</v>
      </c>
      <c r="F76" t="s">
        <v>7</v>
      </c>
      <c r="G76">
        <f t="shared" si="3"/>
        <v>2.5563068000000007</v>
      </c>
      <c r="H76" s="2">
        <f t="shared" si="2"/>
        <v>0.92799607020021302</v>
      </c>
    </row>
    <row r="77" spans="1:8" x14ac:dyDescent="0.25">
      <c r="A77">
        <v>0</v>
      </c>
      <c r="B77">
        <v>0</v>
      </c>
      <c r="C77">
        <v>24.7</v>
      </c>
      <c r="D77">
        <v>0.14000000000000001</v>
      </c>
      <c r="E77">
        <v>22</v>
      </c>
      <c r="F77" t="s">
        <v>7</v>
      </c>
      <c r="G77">
        <f t="shared" si="3"/>
        <v>6.0761719999999997</v>
      </c>
      <c r="H77" s="2">
        <f t="shared" si="2"/>
        <v>0.99770831132066684</v>
      </c>
    </row>
    <row r="78" spans="1:8" x14ac:dyDescent="0.25">
      <c r="A78">
        <v>62</v>
      </c>
      <c r="B78">
        <v>0</v>
      </c>
      <c r="C78">
        <v>32.6</v>
      </c>
      <c r="D78">
        <v>0.39100000000000001</v>
      </c>
      <c r="E78">
        <v>41</v>
      </c>
      <c r="F78" t="s">
        <v>7</v>
      </c>
      <c r="G78">
        <f t="shared" si="3"/>
        <v>2.5556703000000001</v>
      </c>
      <c r="H78" s="2">
        <f t="shared" si="2"/>
        <v>0.92795352808723019</v>
      </c>
    </row>
    <row r="79" spans="1:8" x14ac:dyDescent="0.25">
      <c r="A79">
        <v>95</v>
      </c>
      <c r="B79">
        <v>0</v>
      </c>
      <c r="C79">
        <v>37.700000000000003</v>
      </c>
      <c r="D79">
        <v>0.37</v>
      </c>
      <c r="E79">
        <v>27</v>
      </c>
      <c r="F79" t="s">
        <v>7</v>
      </c>
      <c r="G79">
        <f t="shared" si="3"/>
        <v>1.4273309999999997</v>
      </c>
      <c r="H79" s="2">
        <f t="shared" si="2"/>
        <v>0.80648511398143474</v>
      </c>
    </row>
    <row r="80" spans="1:8" x14ac:dyDescent="0.25">
      <c r="A80">
        <v>131</v>
      </c>
      <c r="B80">
        <v>0</v>
      </c>
      <c r="C80">
        <v>43.2</v>
      </c>
      <c r="D80">
        <v>0.27</v>
      </c>
      <c r="E80">
        <v>26</v>
      </c>
      <c r="F80" t="s">
        <v>6</v>
      </c>
      <c r="G80">
        <f t="shared" si="3"/>
        <v>-0.13174899999999923</v>
      </c>
      <c r="H80" s="2">
        <f t="shared" si="2"/>
        <v>0.46711031062735359</v>
      </c>
    </row>
    <row r="81" spans="1:8" x14ac:dyDescent="0.25">
      <c r="A81">
        <v>112</v>
      </c>
      <c r="B81">
        <v>0</v>
      </c>
      <c r="C81">
        <v>25</v>
      </c>
      <c r="D81">
        <v>0.307</v>
      </c>
      <c r="E81">
        <v>24</v>
      </c>
      <c r="F81" t="s">
        <v>7</v>
      </c>
      <c r="G81">
        <f t="shared" si="3"/>
        <v>2.0263130999999994</v>
      </c>
      <c r="H81" s="2">
        <f t="shared" si="2"/>
        <v>0.88353222087930183</v>
      </c>
    </row>
    <row r="82" spans="1:8" x14ac:dyDescent="0.25">
      <c r="A82">
        <v>113</v>
      </c>
      <c r="B82">
        <v>0</v>
      </c>
      <c r="C82">
        <v>22.4</v>
      </c>
      <c r="D82">
        <v>0.14000000000000001</v>
      </c>
      <c r="E82">
        <v>22</v>
      </c>
      <c r="F82" t="s">
        <v>7</v>
      </c>
      <c r="G82">
        <f t="shared" si="3"/>
        <v>2.4107820000000002</v>
      </c>
      <c r="H82" s="2">
        <f t="shared" si="2"/>
        <v>0.917645798470347</v>
      </c>
    </row>
    <row r="83" spans="1:8" x14ac:dyDescent="0.25">
      <c r="A83">
        <v>74</v>
      </c>
      <c r="B83">
        <v>0</v>
      </c>
      <c r="C83">
        <v>0</v>
      </c>
      <c r="D83">
        <v>0.10199999999999999</v>
      </c>
      <c r="E83">
        <v>22</v>
      </c>
      <c r="F83" t="s">
        <v>7</v>
      </c>
      <c r="G83">
        <f t="shared" si="3"/>
        <v>5.6048365999999996</v>
      </c>
      <c r="H83" s="2">
        <f t="shared" si="2"/>
        <v>0.99633347109564419</v>
      </c>
    </row>
    <row r="84" spans="1:8" x14ac:dyDescent="0.25">
      <c r="A84">
        <v>83</v>
      </c>
      <c r="B84">
        <v>71</v>
      </c>
      <c r="C84">
        <v>29.3</v>
      </c>
      <c r="D84">
        <v>0.76700000000000002</v>
      </c>
      <c r="E84">
        <v>36</v>
      </c>
      <c r="F84" t="s">
        <v>7</v>
      </c>
      <c r="G84">
        <f t="shared" si="3"/>
        <v>2.0124211000000001</v>
      </c>
      <c r="H84" s="2">
        <f t="shared" si="2"/>
        <v>0.88209505777471986</v>
      </c>
    </row>
    <row r="85" spans="1:8" x14ac:dyDescent="0.25">
      <c r="A85">
        <v>101</v>
      </c>
      <c r="B85">
        <v>0</v>
      </c>
      <c r="C85">
        <v>24.6</v>
      </c>
      <c r="D85">
        <v>0.23699999999999999</v>
      </c>
      <c r="E85">
        <v>22</v>
      </c>
      <c r="F85" t="s">
        <v>7</v>
      </c>
      <c r="G85">
        <f t="shared" si="3"/>
        <v>2.5532620999999995</v>
      </c>
      <c r="H85" s="2">
        <f t="shared" si="2"/>
        <v>0.92779235998155118</v>
      </c>
    </row>
    <row r="86" spans="1:8" x14ac:dyDescent="0.25">
      <c r="A86">
        <v>137</v>
      </c>
      <c r="B86">
        <v>0</v>
      </c>
      <c r="C86">
        <v>48.8</v>
      </c>
      <c r="D86">
        <v>0.22700000000000001</v>
      </c>
      <c r="E86">
        <v>37</v>
      </c>
      <c r="F86" t="s">
        <v>6</v>
      </c>
      <c r="G86">
        <f t="shared" si="3"/>
        <v>-1.0655108999999996</v>
      </c>
      <c r="H86" s="2">
        <f t="shared" si="2"/>
        <v>0.25625772383961132</v>
      </c>
    </row>
    <row r="87" spans="1:8" x14ac:dyDescent="0.25">
      <c r="A87">
        <v>110</v>
      </c>
      <c r="B87">
        <v>125</v>
      </c>
      <c r="C87">
        <v>32.4</v>
      </c>
      <c r="D87">
        <v>0.69799999999999995</v>
      </c>
      <c r="E87">
        <v>27</v>
      </c>
      <c r="F87" t="s">
        <v>7</v>
      </c>
      <c r="G87">
        <f t="shared" si="3"/>
        <v>1.2297234000000001</v>
      </c>
      <c r="H87" s="2">
        <f t="shared" si="2"/>
        <v>0.7737701591336591</v>
      </c>
    </row>
    <row r="88" spans="1:8" x14ac:dyDescent="0.25">
      <c r="A88">
        <v>106</v>
      </c>
      <c r="B88">
        <v>0</v>
      </c>
      <c r="C88">
        <v>36.6</v>
      </c>
      <c r="D88">
        <v>0.17799999999999999</v>
      </c>
      <c r="E88">
        <v>45</v>
      </c>
      <c r="F88" t="s">
        <v>7</v>
      </c>
      <c r="G88">
        <f t="shared" si="3"/>
        <v>0.80666740000000026</v>
      </c>
      <c r="H88" s="2">
        <f t="shared" si="2"/>
        <v>0.6913988931500944</v>
      </c>
    </row>
    <row r="89" spans="1:8" x14ac:dyDescent="0.25">
      <c r="A89">
        <v>100</v>
      </c>
      <c r="B89">
        <v>71</v>
      </c>
      <c r="C89">
        <v>38.5</v>
      </c>
      <c r="D89">
        <v>0.32400000000000001</v>
      </c>
      <c r="E89">
        <v>26</v>
      </c>
      <c r="F89" t="s">
        <v>7</v>
      </c>
      <c r="G89">
        <f t="shared" si="3"/>
        <v>1.3603192000000002</v>
      </c>
      <c r="H89" s="2">
        <f t="shared" si="2"/>
        <v>0.79581157118170098</v>
      </c>
    </row>
    <row r="90" spans="1:8" x14ac:dyDescent="0.25">
      <c r="A90">
        <v>136</v>
      </c>
      <c r="B90">
        <v>110</v>
      </c>
      <c r="C90">
        <v>37.1</v>
      </c>
      <c r="D90">
        <v>0.153</v>
      </c>
      <c r="E90">
        <v>43</v>
      </c>
      <c r="F90" t="s">
        <v>6</v>
      </c>
      <c r="G90">
        <f t="shared" si="3"/>
        <v>-2.4365100000000695E-2</v>
      </c>
      <c r="H90" s="2">
        <f t="shared" si="2"/>
        <v>0.49390902632667227</v>
      </c>
    </row>
    <row r="91" spans="1:8" x14ac:dyDescent="0.25">
      <c r="A91">
        <v>107</v>
      </c>
      <c r="B91">
        <v>0</v>
      </c>
      <c r="C91">
        <v>26.5</v>
      </c>
      <c r="D91">
        <v>0.16500000000000001</v>
      </c>
      <c r="E91">
        <v>24</v>
      </c>
      <c r="F91" t="s">
        <v>7</v>
      </c>
      <c r="G91">
        <f t="shared" si="3"/>
        <v>2.2015944999999997</v>
      </c>
      <c r="H91" s="2">
        <f t="shared" si="2"/>
        <v>0.90039260615155803</v>
      </c>
    </row>
    <row r="92" spans="1:8" x14ac:dyDescent="0.25">
      <c r="A92">
        <v>80</v>
      </c>
      <c r="B92">
        <v>0</v>
      </c>
      <c r="C92">
        <v>19.100000000000001</v>
      </c>
      <c r="D92">
        <v>0.25800000000000001</v>
      </c>
      <c r="E92">
        <v>21</v>
      </c>
      <c r="F92" t="s">
        <v>7</v>
      </c>
      <c r="G92">
        <f t="shared" si="3"/>
        <v>3.7280813999999989</v>
      </c>
      <c r="H92" s="2">
        <f t="shared" si="2"/>
        <v>0.97652539138767758</v>
      </c>
    </row>
    <row r="93" spans="1:8" x14ac:dyDescent="0.25">
      <c r="A93">
        <v>123</v>
      </c>
      <c r="B93">
        <v>176</v>
      </c>
      <c r="C93">
        <v>32</v>
      </c>
      <c r="D93">
        <v>0.443</v>
      </c>
      <c r="E93">
        <v>34</v>
      </c>
      <c r="F93" t="s">
        <v>7</v>
      </c>
      <c r="G93">
        <f t="shared" si="3"/>
        <v>0.92176189999999902</v>
      </c>
      <c r="H93" s="2">
        <f t="shared" si="2"/>
        <v>0.71540096891047966</v>
      </c>
    </row>
    <row r="94" spans="1:8" x14ac:dyDescent="0.25">
      <c r="A94">
        <v>81</v>
      </c>
      <c r="B94">
        <v>48</v>
      </c>
      <c r="C94">
        <v>46.7</v>
      </c>
      <c r="D94">
        <v>0.26100000000000001</v>
      </c>
      <c r="E94">
        <v>42</v>
      </c>
      <c r="F94" t="s">
        <v>7</v>
      </c>
      <c r="G94">
        <f t="shared" si="3"/>
        <v>0.91137129999999988</v>
      </c>
      <c r="H94" s="2">
        <f t="shared" si="2"/>
        <v>0.71328069116480874</v>
      </c>
    </row>
    <row r="95" spans="1:8" x14ac:dyDescent="0.25">
      <c r="A95">
        <v>134</v>
      </c>
      <c r="B95">
        <v>0</v>
      </c>
      <c r="C95">
        <v>23.8</v>
      </c>
      <c r="D95">
        <v>0.27700000000000002</v>
      </c>
      <c r="E95">
        <v>60</v>
      </c>
      <c r="F95" t="s">
        <v>6</v>
      </c>
      <c r="G95">
        <f t="shared" si="3"/>
        <v>0.38585410000000131</v>
      </c>
      <c r="H95" s="2">
        <f t="shared" si="2"/>
        <v>0.59528426114993416</v>
      </c>
    </row>
    <row r="96" spans="1:8" x14ac:dyDescent="0.25">
      <c r="A96">
        <v>142</v>
      </c>
      <c r="B96">
        <v>64</v>
      </c>
      <c r="C96">
        <v>24.7</v>
      </c>
      <c r="D96">
        <v>0.76100000000000001</v>
      </c>
      <c r="E96">
        <v>21</v>
      </c>
      <c r="F96" t="s">
        <v>7</v>
      </c>
      <c r="G96">
        <f t="shared" si="3"/>
        <v>0.79492130000000039</v>
      </c>
      <c r="H96" s="2">
        <f t="shared" si="2"/>
        <v>0.68888705111132909</v>
      </c>
    </row>
    <row r="97" spans="1:8" x14ac:dyDescent="0.25">
      <c r="A97">
        <v>144</v>
      </c>
      <c r="B97">
        <v>228</v>
      </c>
      <c r="C97">
        <v>33.9</v>
      </c>
      <c r="D97">
        <v>0.255</v>
      </c>
      <c r="E97">
        <v>40</v>
      </c>
      <c r="F97" t="s">
        <v>7</v>
      </c>
      <c r="G97">
        <f t="shared" si="3"/>
        <v>0.12261149999999965</v>
      </c>
      <c r="H97" s="2">
        <f t="shared" si="2"/>
        <v>0.53061453077352894</v>
      </c>
    </row>
    <row r="98" spans="1:8" x14ac:dyDescent="0.25">
      <c r="A98">
        <v>92</v>
      </c>
      <c r="B98">
        <v>0</v>
      </c>
      <c r="C98">
        <v>31.6</v>
      </c>
      <c r="D98">
        <v>0.13</v>
      </c>
      <c r="E98">
        <v>24</v>
      </c>
      <c r="F98" t="s">
        <v>7</v>
      </c>
      <c r="G98">
        <f t="shared" si="3"/>
        <v>2.3278089999999994</v>
      </c>
      <c r="H98" s="2">
        <f t="shared" si="2"/>
        <v>0.91115413000234013</v>
      </c>
    </row>
    <row r="99" spans="1:8" x14ac:dyDescent="0.25">
      <c r="A99">
        <v>71</v>
      </c>
      <c r="B99">
        <v>76</v>
      </c>
      <c r="C99">
        <v>20.399999999999999</v>
      </c>
      <c r="D99">
        <v>0.32300000000000001</v>
      </c>
      <c r="E99">
        <v>22</v>
      </c>
      <c r="F99" t="s">
        <v>7</v>
      </c>
      <c r="G99">
        <f t="shared" si="3"/>
        <v>3.9486859000000001</v>
      </c>
      <c r="H99" s="2">
        <f t="shared" si="2"/>
        <v>0.98108466700620667</v>
      </c>
    </row>
    <row r="100" spans="1:8" x14ac:dyDescent="0.25">
      <c r="A100">
        <v>93</v>
      </c>
      <c r="B100">
        <v>64</v>
      </c>
      <c r="C100">
        <v>28.7</v>
      </c>
      <c r="D100">
        <v>0.35599999999999998</v>
      </c>
      <c r="E100">
        <v>23</v>
      </c>
      <c r="F100" t="s">
        <v>7</v>
      </c>
      <c r="G100">
        <f t="shared" si="3"/>
        <v>2.4457848000000002</v>
      </c>
      <c r="H100" s="2">
        <f t="shared" si="2"/>
        <v>0.92025265443008464</v>
      </c>
    </row>
    <row r="101" spans="1:8" x14ac:dyDescent="0.25">
      <c r="A101">
        <v>122</v>
      </c>
      <c r="B101">
        <v>220</v>
      </c>
      <c r="C101">
        <v>49.7</v>
      </c>
      <c r="D101">
        <v>0.32500000000000001</v>
      </c>
      <c r="E101">
        <v>31</v>
      </c>
      <c r="F101" t="s">
        <v>6</v>
      </c>
      <c r="G101">
        <f t="shared" si="3"/>
        <v>-0.2382174999999993</v>
      </c>
      <c r="H101" s="2">
        <f t="shared" si="2"/>
        <v>0.44072566648133343</v>
      </c>
    </row>
    <row r="102" spans="1:8" x14ac:dyDescent="0.25">
      <c r="A102">
        <v>163</v>
      </c>
      <c r="B102">
        <v>0</v>
      </c>
      <c r="C102">
        <v>39</v>
      </c>
      <c r="D102">
        <v>1.222</v>
      </c>
      <c r="E102">
        <v>33</v>
      </c>
      <c r="F102" t="s">
        <v>6</v>
      </c>
      <c r="G102">
        <f t="shared" si="3"/>
        <v>-1.9308674000000003</v>
      </c>
      <c r="H102" s="2">
        <f t="shared" si="2"/>
        <v>0.12665460314460872</v>
      </c>
    </row>
    <row r="103" spans="1:8" x14ac:dyDescent="0.25">
      <c r="A103">
        <v>151</v>
      </c>
      <c r="B103">
        <v>0</v>
      </c>
      <c r="C103">
        <v>26.1</v>
      </c>
      <c r="D103">
        <v>0.17899999999999999</v>
      </c>
      <c r="E103">
        <v>22</v>
      </c>
      <c r="F103" t="s">
        <v>7</v>
      </c>
      <c r="G103">
        <f t="shared" si="3"/>
        <v>0.77772069999999971</v>
      </c>
      <c r="H103" s="2">
        <f t="shared" si="2"/>
        <v>0.68518866482435914</v>
      </c>
    </row>
    <row r="104" spans="1:8" x14ac:dyDescent="0.25">
      <c r="A104">
        <v>125</v>
      </c>
      <c r="B104">
        <v>0</v>
      </c>
      <c r="C104">
        <v>22.5</v>
      </c>
      <c r="D104">
        <v>0.26200000000000001</v>
      </c>
      <c r="E104">
        <v>21</v>
      </c>
      <c r="F104" t="s">
        <v>7</v>
      </c>
      <c r="G104">
        <f t="shared" si="3"/>
        <v>1.9122145999999995</v>
      </c>
      <c r="H104" s="2">
        <f t="shared" si="2"/>
        <v>0.87126774226852211</v>
      </c>
    </row>
    <row r="105" spans="1:8" x14ac:dyDescent="0.25">
      <c r="A105">
        <v>81</v>
      </c>
      <c r="B105">
        <v>40</v>
      </c>
      <c r="C105">
        <v>26.6</v>
      </c>
      <c r="D105">
        <v>0.28299999999999997</v>
      </c>
      <c r="E105">
        <v>24</v>
      </c>
      <c r="F105" t="s">
        <v>7</v>
      </c>
      <c r="G105">
        <f t="shared" si="3"/>
        <v>3.0302138999999997</v>
      </c>
      <c r="H105" s="2">
        <f t="shared" si="2"/>
        <v>0.95392057608772607</v>
      </c>
    </row>
    <row r="106" spans="1:8" x14ac:dyDescent="0.25">
      <c r="A106">
        <v>85</v>
      </c>
      <c r="B106">
        <v>0</v>
      </c>
      <c r="C106">
        <v>39.6</v>
      </c>
      <c r="D106">
        <v>0.93</v>
      </c>
      <c r="E106">
        <v>27</v>
      </c>
      <c r="F106" t="s">
        <v>7</v>
      </c>
      <c r="G106">
        <f t="shared" si="3"/>
        <v>1.1109489999999997</v>
      </c>
      <c r="H106" s="2">
        <f t="shared" si="2"/>
        <v>0.75230599203867632</v>
      </c>
    </row>
    <row r="107" spans="1:8" x14ac:dyDescent="0.25">
      <c r="A107">
        <v>126</v>
      </c>
      <c r="B107">
        <v>152</v>
      </c>
      <c r="C107">
        <v>28.7</v>
      </c>
      <c r="D107">
        <v>0.80100000000000005</v>
      </c>
      <c r="E107">
        <v>21</v>
      </c>
      <c r="F107" t="s">
        <v>7</v>
      </c>
      <c r="G107">
        <f t="shared" si="3"/>
        <v>1.1010532999999993</v>
      </c>
      <c r="H107" s="2">
        <f t="shared" si="2"/>
        <v>0.75045741026169666</v>
      </c>
    </row>
    <row r="108" spans="1:8" x14ac:dyDescent="0.25">
      <c r="A108">
        <v>96</v>
      </c>
      <c r="B108">
        <v>0</v>
      </c>
      <c r="C108">
        <v>22.4</v>
      </c>
      <c r="D108">
        <v>0.20699999999999999</v>
      </c>
      <c r="E108">
        <v>27</v>
      </c>
      <c r="F108" t="s">
        <v>7</v>
      </c>
      <c r="G108">
        <f t="shared" si="3"/>
        <v>2.7894030999999995</v>
      </c>
      <c r="H108" s="2">
        <f t="shared" si="2"/>
        <v>0.94210049411869212</v>
      </c>
    </row>
    <row r="109" spans="1:8" x14ac:dyDescent="0.25">
      <c r="A109">
        <v>144</v>
      </c>
      <c r="B109">
        <v>140</v>
      </c>
      <c r="C109">
        <v>29.5</v>
      </c>
      <c r="D109">
        <v>0.28699999999999998</v>
      </c>
      <c r="E109">
        <v>37</v>
      </c>
      <c r="F109" t="s">
        <v>7</v>
      </c>
      <c r="G109">
        <f t="shared" si="3"/>
        <v>0.41479709999999947</v>
      </c>
      <c r="H109" s="2">
        <f t="shared" si="2"/>
        <v>0.60223757371362974</v>
      </c>
    </row>
    <row r="110" spans="1:8" x14ac:dyDescent="0.25">
      <c r="A110">
        <v>83</v>
      </c>
      <c r="B110">
        <v>18</v>
      </c>
      <c r="C110">
        <v>34.299999999999997</v>
      </c>
      <c r="D110">
        <v>0.33600000000000002</v>
      </c>
      <c r="E110">
        <v>25</v>
      </c>
      <c r="F110" t="s">
        <v>7</v>
      </c>
      <c r="G110">
        <f t="shared" si="3"/>
        <v>2.2263988000000001</v>
      </c>
      <c r="H110" s="2">
        <f t="shared" si="2"/>
        <v>0.90259521066785409</v>
      </c>
    </row>
    <row r="111" spans="1:8" x14ac:dyDescent="0.25">
      <c r="A111">
        <v>95</v>
      </c>
      <c r="B111">
        <v>36</v>
      </c>
      <c r="C111">
        <v>37.4</v>
      </c>
      <c r="D111">
        <v>0.247</v>
      </c>
      <c r="E111">
        <v>24</v>
      </c>
      <c r="F111" t="s">
        <v>6</v>
      </c>
      <c r="G111">
        <f t="shared" si="3"/>
        <v>1.6971351000000006</v>
      </c>
      <c r="H111" s="2">
        <f t="shared" si="2"/>
        <v>0.84516019199971204</v>
      </c>
    </row>
    <row r="112" spans="1:8" x14ac:dyDescent="0.25">
      <c r="A112">
        <v>171</v>
      </c>
      <c r="B112">
        <v>135</v>
      </c>
      <c r="C112">
        <v>33.299999999999997</v>
      </c>
      <c r="D112">
        <v>0.19900000000000001</v>
      </c>
      <c r="E112">
        <v>24</v>
      </c>
      <c r="F112" t="s">
        <v>6</v>
      </c>
      <c r="G112">
        <f t="shared" si="3"/>
        <v>-0.37785329999999995</v>
      </c>
      <c r="H112" s="2">
        <f t="shared" si="2"/>
        <v>0.40664475916250159</v>
      </c>
    </row>
    <row r="113" spans="1:8" x14ac:dyDescent="0.25">
      <c r="A113">
        <v>155</v>
      </c>
      <c r="B113">
        <v>495</v>
      </c>
      <c r="C113">
        <v>34</v>
      </c>
      <c r="D113">
        <v>0.54300000000000004</v>
      </c>
      <c r="E113">
        <v>46</v>
      </c>
      <c r="F113" t="s">
        <v>6</v>
      </c>
      <c r="G113">
        <f t="shared" si="3"/>
        <v>-0.31430809999999987</v>
      </c>
      <c r="H113" s="2">
        <f t="shared" si="2"/>
        <v>0.42206353034337291</v>
      </c>
    </row>
    <row r="114" spans="1:8" x14ac:dyDescent="0.25">
      <c r="A114">
        <v>89</v>
      </c>
      <c r="B114">
        <v>37</v>
      </c>
      <c r="C114">
        <v>31.2</v>
      </c>
      <c r="D114">
        <v>0.192</v>
      </c>
      <c r="E114">
        <v>23</v>
      </c>
      <c r="F114" t="s">
        <v>7</v>
      </c>
      <c r="G114">
        <f t="shared" si="3"/>
        <v>2.4871935999999994</v>
      </c>
      <c r="H114" s="2">
        <f t="shared" si="2"/>
        <v>0.92323915303696946</v>
      </c>
    </row>
    <row r="115" spans="1:8" x14ac:dyDescent="0.25">
      <c r="A115">
        <v>76</v>
      </c>
      <c r="B115">
        <v>0</v>
      </c>
      <c r="C115">
        <v>34</v>
      </c>
      <c r="D115">
        <v>0.39100000000000001</v>
      </c>
      <c r="E115">
        <v>25</v>
      </c>
      <c r="F115" t="s">
        <v>7</v>
      </c>
      <c r="G115">
        <f t="shared" si="3"/>
        <v>2.4150903000000001</v>
      </c>
      <c r="H115" s="2">
        <f t="shared" si="2"/>
        <v>0.91797079997001618</v>
      </c>
    </row>
    <row r="116" spans="1:8" x14ac:dyDescent="0.25">
      <c r="A116">
        <v>160</v>
      </c>
      <c r="B116">
        <v>175</v>
      </c>
      <c r="C116">
        <v>30.5</v>
      </c>
      <c r="D116">
        <v>0.58799999999999997</v>
      </c>
      <c r="E116">
        <v>39</v>
      </c>
      <c r="F116" t="s">
        <v>6</v>
      </c>
      <c r="G116">
        <f t="shared" si="3"/>
        <v>-0.48980960000000096</v>
      </c>
      <c r="H116" s="2">
        <f t="shared" si="2"/>
        <v>0.37993842205682726</v>
      </c>
    </row>
    <row r="117" spans="1:8" x14ac:dyDescent="0.25">
      <c r="A117">
        <v>146</v>
      </c>
      <c r="B117">
        <v>0</v>
      </c>
      <c r="C117">
        <v>31.2</v>
      </c>
      <c r="D117">
        <v>0.53900000000000003</v>
      </c>
      <c r="E117">
        <v>61</v>
      </c>
      <c r="F117" t="s">
        <v>6</v>
      </c>
      <c r="G117">
        <f t="shared" si="3"/>
        <v>-0.8910613000000005</v>
      </c>
      <c r="H117" s="2">
        <f t="shared" si="2"/>
        <v>0.29089086093432348</v>
      </c>
    </row>
    <row r="118" spans="1:8" x14ac:dyDescent="0.25">
      <c r="A118">
        <v>124</v>
      </c>
      <c r="B118">
        <v>0</v>
      </c>
      <c r="C118">
        <v>34</v>
      </c>
      <c r="D118">
        <v>0.22</v>
      </c>
      <c r="E118">
        <v>38</v>
      </c>
      <c r="F118" t="s">
        <v>6</v>
      </c>
      <c r="G118">
        <f t="shared" si="3"/>
        <v>0.56502599999999958</v>
      </c>
      <c r="H118" s="2">
        <f t="shared" si="2"/>
        <v>0.63761466026075719</v>
      </c>
    </row>
    <row r="119" spans="1:8" x14ac:dyDescent="0.25">
      <c r="A119">
        <v>78</v>
      </c>
      <c r="B119">
        <v>0</v>
      </c>
      <c r="C119">
        <v>33.700000000000003</v>
      </c>
      <c r="D119">
        <v>0.65400000000000003</v>
      </c>
      <c r="E119">
        <v>25</v>
      </c>
      <c r="F119" t="s">
        <v>7</v>
      </c>
      <c r="G119">
        <f t="shared" si="3"/>
        <v>2.1355681999999989</v>
      </c>
      <c r="H119" s="2">
        <f t="shared" si="2"/>
        <v>0.8943124584114549</v>
      </c>
    </row>
    <row r="120" spans="1:8" x14ac:dyDescent="0.25">
      <c r="A120">
        <v>97</v>
      </c>
      <c r="B120">
        <v>0</v>
      </c>
      <c r="C120">
        <v>28.2</v>
      </c>
      <c r="D120">
        <v>0.443</v>
      </c>
      <c r="E120">
        <v>22</v>
      </c>
      <c r="F120" t="s">
        <v>7</v>
      </c>
      <c r="G120">
        <f t="shared" si="3"/>
        <v>2.2108219</v>
      </c>
      <c r="H120" s="2">
        <f t="shared" si="2"/>
        <v>0.90121712045547864</v>
      </c>
    </row>
    <row r="121" spans="1:8" x14ac:dyDescent="0.25">
      <c r="A121">
        <v>99</v>
      </c>
      <c r="B121">
        <v>51</v>
      </c>
      <c r="C121">
        <v>23.2</v>
      </c>
      <c r="D121">
        <v>0.223</v>
      </c>
      <c r="E121">
        <v>21</v>
      </c>
      <c r="F121" t="s">
        <v>7</v>
      </c>
      <c r="G121">
        <f t="shared" si="3"/>
        <v>2.8479958999999999</v>
      </c>
      <c r="H121" s="2">
        <f t="shared" si="2"/>
        <v>0.94521499580621726</v>
      </c>
    </row>
    <row r="122" spans="1:8" x14ac:dyDescent="0.25">
      <c r="A122">
        <v>162</v>
      </c>
      <c r="B122">
        <v>100</v>
      </c>
      <c r="C122">
        <v>53.2</v>
      </c>
      <c r="D122">
        <v>0.75900000000000001</v>
      </c>
      <c r="E122">
        <v>25</v>
      </c>
      <c r="F122" t="s">
        <v>6</v>
      </c>
      <c r="G122">
        <f t="shared" si="3"/>
        <v>-2.2761353000000017</v>
      </c>
      <c r="H122" s="2">
        <f t="shared" si="2"/>
        <v>9.3118805318287035E-2</v>
      </c>
    </row>
    <row r="123" spans="1:8" x14ac:dyDescent="0.25">
      <c r="A123">
        <v>111</v>
      </c>
      <c r="B123">
        <v>0</v>
      </c>
      <c r="C123">
        <v>34.200000000000003</v>
      </c>
      <c r="D123">
        <v>0.26</v>
      </c>
      <c r="E123">
        <v>24</v>
      </c>
      <c r="F123" t="s">
        <v>7</v>
      </c>
      <c r="G123">
        <f t="shared" si="3"/>
        <v>1.3509179999999992</v>
      </c>
      <c r="H123" s="2">
        <f t="shared" si="2"/>
        <v>0.79427966944107653</v>
      </c>
    </row>
    <row r="124" spans="1:8" x14ac:dyDescent="0.25">
      <c r="A124">
        <v>107</v>
      </c>
      <c r="B124">
        <v>100</v>
      </c>
      <c r="C124">
        <v>33.6</v>
      </c>
      <c r="D124">
        <v>0.40400000000000003</v>
      </c>
      <c r="E124">
        <v>23</v>
      </c>
      <c r="F124" t="s">
        <v>7</v>
      </c>
      <c r="G124">
        <f t="shared" si="3"/>
        <v>1.5754131999999998</v>
      </c>
      <c r="H124" s="2">
        <f t="shared" si="2"/>
        <v>0.82855393400883104</v>
      </c>
    </row>
    <row r="125" spans="1:8" x14ac:dyDescent="0.25">
      <c r="A125">
        <v>132</v>
      </c>
      <c r="B125">
        <v>0</v>
      </c>
      <c r="C125">
        <v>26.8</v>
      </c>
      <c r="D125">
        <v>0.186</v>
      </c>
      <c r="E125">
        <v>69</v>
      </c>
      <c r="F125" t="s">
        <v>7</v>
      </c>
      <c r="G125">
        <f t="shared" si="3"/>
        <v>3.6753800000001391E-2</v>
      </c>
      <c r="H125" s="2">
        <f t="shared" si="2"/>
        <v>0.50918741579449911</v>
      </c>
    </row>
    <row r="126" spans="1:8" x14ac:dyDescent="0.25">
      <c r="A126">
        <v>113</v>
      </c>
      <c r="B126">
        <v>0</v>
      </c>
      <c r="C126">
        <v>33.299999999999997</v>
      </c>
      <c r="D126">
        <v>0.27800000000000002</v>
      </c>
      <c r="E126">
        <v>23</v>
      </c>
      <c r="F126" t="s">
        <v>6</v>
      </c>
      <c r="G126">
        <f t="shared" si="3"/>
        <v>1.3683074</v>
      </c>
      <c r="H126" s="2">
        <f t="shared" si="2"/>
        <v>0.79710655092356886</v>
      </c>
    </row>
    <row r="127" spans="1:8" x14ac:dyDescent="0.25">
      <c r="A127">
        <v>88</v>
      </c>
      <c r="B127">
        <v>99</v>
      </c>
      <c r="C127">
        <v>55</v>
      </c>
      <c r="D127">
        <v>0.496</v>
      </c>
      <c r="E127">
        <v>26</v>
      </c>
      <c r="F127" t="s">
        <v>6</v>
      </c>
      <c r="G127">
        <f t="shared" si="3"/>
        <v>0.30643680000000018</v>
      </c>
      <c r="H127" s="2">
        <f t="shared" si="2"/>
        <v>0.57601528701524829</v>
      </c>
    </row>
    <row r="128" spans="1:8" x14ac:dyDescent="0.25">
      <c r="A128">
        <v>120</v>
      </c>
      <c r="B128">
        <v>135</v>
      </c>
      <c r="C128">
        <v>42.9</v>
      </c>
      <c r="D128">
        <v>0.45200000000000001</v>
      </c>
      <c r="E128">
        <v>30</v>
      </c>
      <c r="F128" t="s">
        <v>7</v>
      </c>
      <c r="G128">
        <f t="shared" si="3"/>
        <v>0.18086160000000007</v>
      </c>
      <c r="H128" s="2">
        <f t="shared" si="2"/>
        <v>0.54509254873730495</v>
      </c>
    </row>
    <row r="129" spans="1:8" x14ac:dyDescent="0.25">
      <c r="A129">
        <v>118</v>
      </c>
      <c r="B129">
        <v>94</v>
      </c>
      <c r="C129">
        <v>33.299999999999997</v>
      </c>
      <c r="D129">
        <v>0.26100000000000001</v>
      </c>
      <c r="E129">
        <v>23</v>
      </c>
      <c r="F129" t="s">
        <v>7</v>
      </c>
      <c r="G129">
        <f t="shared" si="3"/>
        <v>1.3446512999999998</v>
      </c>
      <c r="H129" s="2">
        <f t="shared" si="2"/>
        <v>0.79325380544131252</v>
      </c>
    </row>
    <row r="130" spans="1:8" x14ac:dyDescent="0.25">
      <c r="A130">
        <v>117</v>
      </c>
      <c r="B130">
        <v>145</v>
      </c>
      <c r="C130">
        <v>34.5</v>
      </c>
      <c r="D130">
        <v>0.40300000000000002</v>
      </c>
      <c r="E130">
        <v>40</v>
      </c>
      <c r="F130" t="s">
        <v>6</v>
      </c>
      <c r="G130">
        <f t="shared" si="3"/>
        <v>0.74537989999999965</v>
      </c>
      <c r="H130" s="2">
        <f t="shared" si="2"/>
        <v>0.6781711702507538</v>
      </c>
    </row>
    <row r="131" spans="1:8" x14ac:dyDescent="0.25">
      <c r="A131">
        <v>105</v>
      </c>
      <c r="B131">
        <v>0</v>
      </c>
      <c r="C131">
        <v>27.9</v>
      </c>
      <c r="D131">
        <v>0.74099999999999999</v>
      </c>
      <c r="E131">
        <v>62</v>
      </c>
      <c r="F131" t="s">
        <v>6</v>
      </c>
      <c r="G131">
        <f t="shared" si="3"/>
        <v>0.56731530000000063</v>
      </c>
      <c r="H131" s="2">
        <f t="shared" ref="H131:H194" si="4">1/(1+EXP(-G131))</f>
        <v>0.63814346414132628</v>
      </c>
    </row>
    <row r="132" spans="1:8" x14ac:dyDescent="0.25">
      <c r="A132">
        <v>173</v>
      </c>
      <c r="B132">
        <v>168</v>
      </c>
      <c r="C132">
        <v>29.7</v>
      </c>
      <c r="D132">
        <v>0.36099999999999999</v>
      </c>
      <c r="E132">
        <v>33</v>
      </c>
      <c r="F132" t="s">
        <v>6</v>
      </c>
      <c r="G132">
        <f t="shared" si="3"/>
        <v>-0.50479869999999849</v>
      </c>
      <c r="H132" s="2">
        <f t="shared" si="4"/>
        <v>0.37641362095186259</v>
      </c>
    </row>
    <row r="133" spans="1:8" x14ac:dyDescent="0.25">
      <c r="A133">
        <v>122</v>
      </c>
      <c r="B133">
        <v>0</v>
      </c>
      <c r="C133">
        <v>33.299999999999997</v>
      </c>
      <c r="D133">
        <v>1.1140000000000001</v>
      </c>
      <c r="E133">
        <v>33</v>
      </c>
      <c r="F133" t="s">
        <v>6</v>
      </c>
      <c r="G133">
        <f t="shared" si="3"/>
        <v>2.9766200000000964E-2</v>
      </c>
      <c r="H133" s="2">
        <f t="shared" si="4"/>
        <v>0.50744100059770292</v>
      </c>
    </row>
    <row r="134" spans="1:8" x14ac:dyDescent="0.25">
      <c r="A134">
        <v>170</v>
      </c>
      <c r="B134">
        <v>225</v>
      </c>
      <c r="C134">
        <v>34.5</v>
      </c>
      <c r="D134">
        <v>0.35599999999999998</v>
      </c>
      <c r="E134">
        <v>30</v>
      </c>
      <c r="F134" t="s">
        <v>6</v>
      </c>
      <c r="G134">
        <f t="shared" si="3"/>
        <v>-0.62577519999999964</v>
      </c>
      <c r="H134" s="2">
        <f t="shared" si="4"/>
        <v>0.34846911450566465</v>
      </c>
    </row>
    <row r="135" spans="1:8" x14ac:dyDescent="0.25">
      <c r="A135">
        <v>84</v>
      </c>
      <c r="B135">
        <v>0</v>
      </c>
      <c r="C135">
        <v>38.299999999999997</v>
      </c>
      <c r="D135">
        <v>0.45700000000000002</v>
      </c>
      <c r="E135">
        <v>39</v>
      </c>
      <c r="F135" t="s">
        <v>7</v>
      </c>
      <c r="G135">
        <f t="shared" si="3"/>
        <v>1.3369981000000006</v>
      </c>
      <c r="H135" s="2">
        <f t="shared" si="4"/>
        <v>0.79199584662675848</v>
      </c>
    </row>
    <row r="136" spans="1:8" x14ac:dyDescent="0.25">
      <c r="A136">
        <v>96</v>
      </c>
      <c r="B136">
        <v>49</v>
      </c>
      <c r="C136">
        <v>21.1</v>
      </c>
      <c r="D136">
        <v>0.64700000000000002</v>
      </c>
      <c r="E136">
        <v>26</v>
      </c>
      <c r="F136" t="s">
        <v>7</v>
      </c>
      <c r="G136">
        <f t="shared" si="3"/>
        <v>2.5978650999999999</v>
      </c>
      <c r="H136" s="2">
        <f t="shared" si="4"/>
        <v>0.93072405467411878</v>
      </c>
    </row>
    <row r="137" spans="1:8" x14ac:dyDescent="0.25">
      <c r="A137">
        <v>125</v>
      </c>
      <c r="B137">
        <v>140</v>
      </c>
      <c r="C137">
        <v>33.799999999999997</v>
      </c>
      <c r="D137">
        <v>8.7999999999999995E-2</v>
      </c>
      <c r="E137">
        <v>31</v>
      </c>
      <c r="F137" t="s">
        <v>7</v>
      </c>
      <c r="G137">
        <f t="shared" si="3"/>
        <v>1.0590303999999993</v>
      </c>
      <c r="H137" s="2">
        <f t="shared" si="4"/>
        <v>0.74250520988569402</v>
      </c>
    </row>
    <row r="138" spans="1:8" x14ac:dyDescent="0.25">
      <c r="A138">
        <v>100</v>
      </c>
      <c r="B138">
        <v>50</v>
      </c>
      <c r="C138">
        <v>30.8</v>
      </c>
      <c r="D138">
        <v>0.59699999999999998</v>
      </c>
      <c r="E138">
        <v>21</v>
      </c>
      <c r="F138" t="s">
        <v>7</v>
      </c>
      <c r="G138">
        <f t="shared" si="3"/>
        <v>1.8562101000000002</v>
      </c>
      <c r="H138" s="2">
        <f t="shared" si="4"/>
        <v>0.86485459246934837</v>
      </c>
    </row>
    <row r="139" spans="1:8" x14ac:dyDescent="0.25">
      <c r="A139">
        <v>93</v>
      </c>
      <c r="B139">
        <v>92</v>
      </c>
      <c r="C139">
        <v>28.7</v>
      </c>
      <c r="D139">
        <v>0.53200000000000003</v>
      </c>
      <c r="E139">
        <v>22</v>
      </c>
      <c r="F139" t="s">
        <v>7</v>
      </c>
      <c r="G139">
        <f t="shared" ref="G139:G202" si="5">A139*-0.0341+B139* 0.0014+C139*-0.0817+D139*-0.8967+E139*-0.0282+8.8401</f>
        <v>2.3553655999999989</v>
      </c>
      <c r="H139" s="2">
        <f t="shared" si="4"/>
        <v>0.91335977014256808</v>
      </c>
    </row>
    <row r="140" spans="1:8" x14ac:dyDescent="0.25">
      <c r="A140">
        <v>129</v>
      </c>
      <c r="B140">
        <v>0</v>
      </c>
      <c r="C140">
        <v>31.2</v>
      </c>
      <c r="D140">
        <v>0.70299999999999996</v>
      </c>
      <c r="E140">
        <v>29</v>
      </c>
      <c r="F140" t="s">
        <v>7</v>
      </c>
      <c r="G140">
        <f t="shared" si="5"/>
        <v>0.44397990000000043</v>
      </c>
      <c r="H140" s="2">
        <f t="shared" si="4"/>
        <v>0.60920695157541571</v>
      </c>
    </row>
    <row r="141" spans="1:8" x14ac:dyDescent="0.25">
      <c r="A141">
        <v>105</v>
      </c>
      <c r="B141">
        <v>325</v>
      </c>
      <c r="C141">
        <v>36.9</v>
      </c>
      <c r="D141">
        <v>0.159</v>
      </c>
      <c r="E141">
        <v>28</v>
      </c>
      <c r="F141" t="s">
        <v>7</v>
      </c>
      <c r="G141">
        <f t="shared" si="5"/>
        <v>1.7676947000000007</v>
      </c>
      <c r="H141" s="2">
        <f t="shared" si="4"/>
        <v>0.85417075018467981</v>
      </c>
    </row>
    <row r="142" spans="1:8" x14ac:dyDescent="0.25">
      <c r="A142">
        <v>128</v>
      </c>
      <c r="B142">
        <v>0</v>
      </c>
      <c r="C142">
        <v>21.1</v>
      </c>
      <c r="D142">
        <v>0.26800000000000002</v>
      </c>
      <c r="E142">
        <v>55</v>
      </c>
      <c r="F142" t="s">
        <v>7</v>
      </c>
      <c r="G142">
        <f t="shared" si="5"/>
        <v>0.96011440000000015</v>
      </c>
      <c r="H142" s="2">
        <f t="shared" si="4"/>
        <v>0.72314470932564501</v>
      </c>
    </row>
    <row r="143" spans="1:8" x14ac:dyDescent="0.25">
      <c r="A143">
        <v>106</v>
      </c>
      <c r="B143">
        <v>0</v>
      </c>
      <c r="C143">
        <v>39.5</v>
      </c>
      <c r="D143">
        <v>0.28599999999999998</v>
      </c>
      <c r="E143">
        <v>38</v>
      </c>
      <c r="F143" t="s">
        <v>7</v>
      </c>
      <c r="G143">
        <f t="shared" si="5"/>
        <v>0.67029380000000138</v>
      </c>
      <c r="H143" s="2">
        <f t="shared" si="4"/>
        <v>0.66156894281621847</v>
      </c>
    </row>
    <row r="144" spans="1:8" x14ac:dyDescent="0.25">
      <c r="A144">
        <v>108</v>
      </c>
      <c r="B144">
        <v>63</v>
      </c>
      <c r="C144">
        <v>32.5</v>
      </c>
      <c r="D144">
        <v>0.318</v>
      </c>
      <c r="E144">
        <v>22</v>
      </c>
      <c r="F144" t="s">
        <v>7</v>
      </c>
      <c r="G144">
        <f t="shared" si="5"/>
        <v>1.6846994000000004</v>
      </c>
      <c r="H144" s="2">
        <f t="shared" si="4"/>
        <v>0.84352580683722744</v>
      </c>
    </row>
    <row r="145" spans="1:8" x14ac:dyDescent="0.25">
      <c r="A145">
        <v>108</v>
      </c>
      <c r="B145">
        <v>0</v>
      </c>
      <c r="C145">
        <v>32.4</v>
      </c>
      <c r="D145">
        <v>0.27200000000000002</v>
      </c>
      <c r="E145">
        <v>42</v>
      </c>
      <c r="F145" t="s">
        <v>6</v>
      </c>
      <c r="G145">
        <f t="shared" si="5"/>
        <v>1.0819176000000006</v>
      </c>
      <c r="H145" s="2">
        <f t="shared" si="4"/>
        <v>0.74685669977618963</v>
      </c>
    </row>
    <row r="146" spans="1:8" x14ac:dyDescent="0.25">
      <c r="A146">
        <v>154</v>
      </c>
      <c r="B146">
        <v>284</v>
      </c>
      <c r="C146">
        <v>32.799999999999997</v>
      </c>
      <c r="D146">
        <v>0.23699999999999999</v>
      </c>
      <c r="E146">
        <v>23</v>
      </c>
      <c r="F146" t="s">
        <v>7</v>
      </c>
      <c r="G146">
        <f t="shared" si="5"/>
        <v>0.44542210000000004</v>
      </c>
      <c r="H146" s="2">
        <f t="shared" si="4"/>
        <v>0.60955024754193299</v>
      </c>
    </row>
    <row r="147" spans="1:8" x14ac:dyDescent="0.25">
      <c r="A147">
        <v>102</v>
      </c>
      <c r="B147">
        <v>0</v>
      </c>
      <c r="C147">
        <v>0</v>
      </c>
      <c r="D147">
        <v>0.57199999999999995</v>
      </c>
      <c r="E147">
        <v>21</v>
      </c>
      <c r="F147" t="s">
        <v>7</v>
      </c>
      <c r="G147">
        <f t="shared" si="5"/>
        <v>4.2567876</v>
      </c>
      <c r="H147" s="2">
        <f t="shared" si="4"/>
        <v>0.98603017897763545</v>
      </c>
    </row>
    <row r="148" spans="1:8" x14ac:dyDescent="0.25">
      <c r="A148">
        <v>57</v>
      </c>
      <c r="B148">
        <v>0</v>
      </c>
      <c r="C148">
        <v>32.799999999999997</v>
      </c>
      <c r="D148">
        <v>9.6000000000000002E-2</v>
      </c>
      <c r="E148">
        <v>41</v>
      </c>
      <c r="F148" t="s">
        <v>7</v>
      </c>
      <c r="G148">
        <f t="shared" si="5"/>
        <v>2.9743567999999998</v>
      </c>
      <c r="H148" s="2">
        <f t="shared" si="4"/>
        <v>0.95140211520369478</v>
      </c>
    </row>
    <row r="149" spans="1:8" x14ac:dyDescent="0.25">
      <c r="A149">
        <v>106</v>
      </c>
      <c r="B149">
        <v>119</v>
      </c>
      <c r="C149">
        <v>30.5</v>
      </c>
      <c r="D149">
        <v>1.4</v>
      </c>
      <c r="E149">
        <v>34</v>
      </c>
      <c r="F149" t="s">
        <v>7</v>
      </c>
      <c r="G149">
        <f t="shared" si="5"/>
        <v>0.68607000000000085</v>
      </c>
      <c r="H149" s="2">
        <f t="shared" si="4"/>
        <v>0.66509210920966222</v>
      </c>
    </row>
    <row r="150" spans="1:8" x14ac:dyDescent="0.25">
      <c r="A150">
        <v>147</v>
      </c>
      <c r="B150">
        <v>0</v>
      </c>
      <c r="C150">
        <v>33.700000000000003</v>
      </c>
      <c r="D150">
        <v>0.218</v>
      </c>
      <c r="E150">
        <v>65</v>
      </c>
      <c r="F150" t="s">
        <v>7</v>
      </c>
      <c r="G150">
        <f t="shared" si="5"/>
        <v>-0.95437060000000074</v>
      </c>
      <c r="H150" s="2">
        <f t="shared" si="4"/>
        <v>0.27800670902266544</v>
      </c>
    </row>
    <row r="151" spans="1:8" x14ac:dyDescent="0.25">
      <c r="A151">
        <v>90</v>
      </c>
      <c r="B151">
        <v>0</v>
      </c>
      <c r="C151">
        <v>27.3</v>
      </c>
      <c r="D151">
        <v>8.5000000000000006E-2</v>
      </c>
      <c r="E151">
        <v>22</v>
      </c>
      <c r="F151" t="s">
        <v>7</v>
      </c>
      <c r="G151">
        <f t="shared" si="5"/>
        <v>2.8440704999999999</v>
      </c>
      <c r="H151" s="2">
        <f t="shared" si="4"/>
        <v>0.94501136882670178</v>
      </c>
    </row>
    <row r="152" spans="1:8" x14ac:dyDescent="0.25">
      <c r="A152">
        <v>136</v>
      </c>
      <c r="B152">
        <v>204</v>
      </c>
      <c r="C152">
        <v>37.4</v>
      </c>
      <c r="D152">
        <v>0.39900000000000002</v>
      </c>
      <c r="E152">
        <v>24</v>
      </c>
      <c r="F152" t="s">
        <v>7</v>
      </c>
      <c r="G152">
        <f t="shared" si="5"/>
        <v>0.3979367000000007</v>
      </c>
      <c r="H152" s="2">
        <f t="shared" si="4"/>
        <v>0.598191829329489</v>
      </c>
    </row>
    <row r="153" spans="1:8" x14ac:dyDescent="0.25">
      <c r="A153">
        <v>114</v>
      </c>
      <c r="B153">
        <v>0</v>
      </c>
      <c r="C153">
        <v>21.9</v>
      </c>
      <c r="D153">
        <v>0.432</v>
      </c>
      <c r="E153">
        <v>37</v>
      </c>
      <c r="F153" t="s">
        <v>7</v>
      </c>
      <c r="G153">
        <f t="shared" si="5"/>
        <v>1.7326956000000004</v>
      </c>
      <c r="H153" s="2">
        <f t="shared" si="4"/>
        <v>0.84975689238081897</v>
      </c>
    </row>
    <row r="154" spans="1:8" x14ac:dyDescent="0.25">
      <c r="A154">
        <v>156</v>
      </c>
      <c r="B154">
        <v>155</v>
      </c>
      <c r="C154">
        <v>34.299999999999997</v>
      </c>
      <c r="D154">
        <v>1.1890000000000001</v>
      </c>
      <c r="E154">
        <v>42</v>
      </c>
      <c r="F154" t="s">
        <v>6</v>
      </c>
      <c r="G154">
        <f t="shared" si="5"/>
        <v>-1.3153863000000001</v>
      </c>
      <c r="H154" s="2">
        <f t="shared" si="4"/>
        <v>0.21158691705989735</v>
      </c>
    </row>
    <row r="155" spans="1:8" x14ac:dyDescent="0.25">
      <c r="A155">
        <v>153</v>
      </c>
      <c r="B155">
        <v>485</v>
      </c>
      <c r="C155">
        <v>40.6</v>
      </c>
      <c r="D155">
        <v>0.68700000000000006</v>
      </c>
      <c r="E155">
        <v>23</v>
      </c>
      <c r="F155" t="s">
        <v>7</v>
      </c>
      <c r="G155">
        <f t="shared" si="5"/>
        <v>-0.27985289999999985</v>
      </c>
      <c r="H155" s="2">
        <f t="shared" si="4"/>
        <v>0.43048983995442314</v>
      </c>
    </row>
    <row r="156" spans="1:8" x14ac:dyDescent="0.25">
      <c r="A156">
        <v>188</v>
      </c>
      <c r="B156">
        <v>0</v>
      </c>
      <c r="C156">
        <v>47.9</v>
      </c>
      <c r="D156">
        <v>0.13700000000000001</v>
      </c>
      <c r="E156">
        <v>43</v>
      </c>
      <c r="F156" t="s">
        <v>6</v>
      </c>
      <c r="G156">
        <f t="shared" si="5"/>
        <v>-2.8195779000000005</v>
      </c>
      <c r="H156" s="2">
        <f t="shared" si="4"/>
        <v>5.6275346444063588E-2</v>
      </c>
    </row>
    <row r="157" spans="1:8" x14ac:dyDescent="0.25">
      <c r="A157">
        <v>152</v>
      </c>
      <c r="B157">
        <v>0</v>
      </c>
      <c r="C157">
        <v>50</v>
      </c>
      <c r="D157">
        <v>0.33700000000000002</v>
      </c>
      <c r="E157">
        <v>36</v>
      </c>
      <c r="F157" t="s">
        <v>6</v>
      </c>
      <c r="G157">
        <f t="shared" si="5"/>
        <v>-1.7454879000000005</v>
      </c>
      <c r="H157" s="2">
        <f t="shared" si="4"/>
        <v>0.14861720994685687</v>
      </c>
    </row>
    <row r="158" spans="1:8" x14ac:dyDescent="0.25">
      <c r="A158">
        <v>99</v>
      </c>
      <c r="B158">
        <v>94</v>
      </c>
      <c r="C158">
        <v>24.6</v>
      </c>
      <c r="D158">
        <v>0.63700000000000001</v>
      </c>
      <c r="E158">
        <v>21</v>
      </c>
      <c r="F158" t="s">
        <v>7</v>
      </c>
      <c r="G158">
        <f t="shared" si="5"/>
        <v>2.4225820999999996</v>
      </c>
      <c r="H158" s="2">
        <f t="shared" si="4"/>
        <v>0.91853317196848516</v>
      </c>
    </row>
    <row r="159" spans="1:8" x14ac:dyDescent="0.25">
      <c r="A159">
        <v>109</v>
      </c>
      <c r="B159">
        <v>135</v>
      </c>
      <c r="C159">
        <v>25.2</v>
      </c>
      <c r="D159">
        <v>0.83299999999999996</v>
      </c>
      <c r="E159">
        <v>23</v>
      </c>
      <c r="F159" t="s">
        <v>7</v>
      </c>
      <c r="G159">
        <f t="shared" si="5"/>
        <v>1.8578089000000002</v>
      </c>
      <c r="H159" s="2">
        <f t="shared" si="4"/>
        <v>0.86504135303143126</v>
      </c>
    </row>
    <row r="160" spans="1:8" x14ac:dyDescent="0.25">
      <c r="A160">
        <v>88</v>
      </c>
      <c r="B160">
        <v>53</v>
      </c>
      <c r="C160">
        <v>29</v>
      </c>
      <c r="D160">
        <v>0.22900000000000001</v>
      </c>
      <c r="E160">
        <v>22</v>
      </c>
      <c r="F160" t="s">
        <v>7</v>
      </c>
      <c r="G160">
        <f t="shared" si="5"/>
        <v>2.7184556999999998</v>
      </c>
      <c r="H160" s="2">
        <f t="shared" si="4"/>
        <v>0.9381069287389231</v>
      </c>
    </row>
    <row r="161" spans="1:8" x14ac:dyDescent="0.25">
      <c r="A161">
        <v>163</v>
      </c>
      <c r="B161">
        <v>114</v>
      </c>
      <c r="C161">
        <v>40.9</v>
      </c>
      <c r="D161">
        <v>0.81699999999999995</v>
      </c>
      <c r="E161">
        <v>47</v>
      </c>
      <c r="F161" t="s">
        <v>6</v>
      </c>
      <c r="G161">
        <f t="shared" si="5"/>
        <v>-1.9581339000000018</v>
      </c>
      <c r="H161" s="2">
        <f t="shared" si="4"/>
        <v>0.12366914432985995</v>
      </c>
    </row>
    <row r="162" spans="1:8" x14ac:dyDescent="0.25">
      <c r="A162">
        <v>151</v>
      </c>
      <c r="B162">
        <v>0</v>
      </c>
      <c r="C162">
        <v>29.7</v>
      </c>
      <c r="D162">
        <v>0.29399999999999998</v>
      </c>
      <c r="E162">
        <v>36</v>
      </c>
      <c r="F162" t="s">
        <v>7</v>
      </c>
      <c r="G162">
        <f t="shared" si="5"/>
        <v>-1.4319800000000882E-2</v>
      </c>
      <c r="H162" s="2">
        <f t="shared" si="4"/>
        <v>0.49642011117313151</v>
      </c>
    </row>
    <row r="163" spans="1:8" x14ac:dyDescent="0.25">
      <c r="A163">
        <v>102</v>
      </c>
      <c r="B163">
        <v>105</v>
      </c>
      <c r="C163">
        <v>37.200000000000003</v>
      </c>
      <c r="D163">
        <v>0.20399999999999999</v>
      </c>
      <c r="E163">
        <v>45</v>
      </c>
      <c r="F163" t="s">
        <v>7</v>
      </c>
      <c r="G163">
        <f t="shared" si="5"/>
        <v>1.0177331999999994</v>
      </c>
      <c r="H163" s="2">
        <f t="shared" si="4"/>
        <v>0.73453081918693974</v>
      </c>
    </row>
    <row r="164" spans="1:8" x14ac:dyDescent="0.25">
      <c r="A164">
        <v>114</v>
      </c>
      <c r="B164">
        <v>285</v>
      </c>
      <c r="C164">
        <v>44.2</v>
      </c>
      <c r="D164">
        <v>0.16700000000000001</v>
      </c>
      <c r="E164">
        <v>27</v>
      </c>
      <c r="F164" t="s">
        <v>7</v>
      </c>
      <c r="G164">
        <f t="shared" si="5"/>
        <v>0.82941110000000151</v>
      </c>
      <c r="H164" s="2">
        <f t="shared" si="4"/>
        <v>0.69623039561882838</v>
      </c>
    </row>
    <row r="165" spans="1:8" x14ac:dyDescent="0.25">
      <c r="A165">
        <v>100</v>
      </c>
      <c r="B165">
        <v>0</v>
      </c>
      <c r="C165">
        <v>29.7</v>
      </c>
      <c r="D165">
        <v>0.36799999999999999</v>
      </c>
      <c r="E165">
        <v>21</v>
      </c>
      <c r="F165" t="s">
        <v>7</v>
      </c>
      <c r="G165">
        <f t="shared" si="5"/>
        <v>2.0814244000000004</v>
      </c>
      <c r="H165" s="2">
        <f t="shared" si="4"/>
        <v>0.88908457578712374</v>
      </c>
    </row>
    <row r="166" spans="1:8" x14ac:dyDescent="0.25">
      <c r="A166">
        <v>131</v>
      </c>
      <c r="B166">
        <v>0</v>
      </c>
      <c r="C166">
        <v>31.6</v>
      </c>
      <c r="D166">
        <v>0.74299999999999999</v>
      </c>
      <c r="E166">
        <v>32</v>
      </c>
      <c r="F166" t="s">
        <v>6</v>
      </c>
      <c r="G166">
        <f t="shared" si="5"/>
        <v>0.22263190000000144</v>
      </c>
      <c r="H166" s="2">
        <f t="shared" si="4"/>
        <v>0.555429218309337</v>
      </c>
    </row>
    <row r="167" spans="1:8" x14ac:dyDescent="0.25">
      <c r="A167">
        <v>104</v>
      </c>
      <c r="B167">
        <v>156</v>
      </c>
      <c r="C167">
        <v>29.9</v>
      </c>
      <c r="D167">
        <v>0.72199999999999998</v>
      </c>
      <c r="E167">
        <v>41</v>
      </c>
      <c r="F167" t="s">
        <v>6</v>
      </c>
      <c r="G167">
        <f t="shared" si="5"/>
        <v>1.2656525999999992</v>
      </c>
      <c r="H167" s="2">
        <f t="shared" si="4"/>
        <v>0.77999763648723797</v>
      </c>
    </row>
    <row r="168" spans="1:8" x14ac:dyDescent="0.25">
      <c r="A168">
        <v>148</v>
      </c>
      <c r="B168">
        <v>0</v>
      </c>
      <c r="C168">
        <v>32.5</v>
      </c>
      <c r="D168">
        <v>0.25600000000000001</v>
      </c>
      <c r="E168">
        <v>22</v>
      </c>
      <c r="F168" t="s">
        <v>7</v>
      </c>
      <c r="G168">
        <f t="shared" si="5"/>
        <v>0.28809479999999965</v>
      </c>
      <c r="H168" s="2">
        <f t="shared" si="4"/>
        <v>0.5715296445817033</v>
      </c>
    </row>
    <row r="169" spans="1:8" x14ac:dyDescent="0.25">
      <c r="A169">
        <v>120</v>
      </c>
      <c r="B169">
        <v>0</v>
      </c>
      <c r="C169">
        <v>29.6</v>
      </c>
      <c r="D169">
        <v>0.70899999999999996</v>
      </c>
      <c r="E169">
        <v>34</v>
      </c>
      <c r="F169" t="s">
        <v>7</v>
      </c>
      <c r="G169">
        <f t="shared" si="5"/>
        <v>0.73521970000000003</v>
      </c>
      <c r="H169" s="2">
        <f t="shared" si="4"/>
        <v>0.67594965305188059</v>
      </c>
    </row>
    <row r="170" spans="1:8" x14ac:dyDescent="0.25">
      <c r="A170">
        <v>110</v>
      </c>
      <c r="B170">
        <v>0</v>
      </c>
      <c r="C170">
        <v>31.9</v>
      </c>
      <c r="D170">
        <v>0.47099999999999997</v>
      </c>
      <c r="E170">
        <v>29</v>
      </c>
      <c r="F170" t="s">
        <v>7</v>
      </c>
      <c r="G170">
        <f t="shared" si="5"/>
        <v>1.2427242999999999</v>
      </c>
      <c r="H170" s="2">
        <f t="shared" si="4"/>
        <v>0.77603786209604531</v>
      </c>
    </row>
    <row r="171" spans="1:8" x14ac:dyDescent="0.25">
      <c r="A171">
        <v>111</v>
      </c>
      <c r="B171">
        <v>78</v>
      </c>
      <c r="C171">
        <v>28.4</v>
      </c>
      <c r="D171">
        <v>0.495</v>
      </c>
      <c r="E171">
        <v>29</v>
      </c>
      <c r="F171" t="s">
        <v>7</v>
      </c>
      <c r="G171">
        <f t="shared" si="5"/>
        <v>1.5822534999999993</v>
      </c>
      <c r="H171" s="2">
        <f t="shared" si="4"/>
        <v>0.8295234318048641</v>
      </c>
    </row>
    <row r="172" spans="1:8" x14ac:dyDescent="0.25">
      <c r="A172">
        <v>102</v>
      </c>
      <c r="B172">
        <v>0</v>
      </c>
      <c r="C172">
        <v>30.8</v>
      </c>
      <c r="D172">
        <v>0.18</v>
      </c>
      <c r="E172">
        <v>36</v>
      </c>
      <c r="F172" t="s">
        <v>6</v>
      </c>
      <c r="G172">
        <f t="shared" si="5"/>
        <v>1.6689339999999993</v>
      </c>
      <c r="H172" s="2">
        <f t="shared" si="4"/>
        <v>0.84143364392730358</v>
      </c>
    </row>
    <row r="173" spans="1:8" x14ac:dyDescent="0.25">
      <c r="A173">
        <v>134</v>
      </c>
      <c r="B173">
        <v>130</v>
      </c>
      <c r="C173">
        <v>35.4</v>
      </c>
      <c r="D173">
        <v>0.54200000000000004</v>
      </c>
      <c r="E173">
        <v>29</v>
      </c>
      <c r="F173" t="s">
        <v>6</v>
      </c>
      <c r="G173">
        <f t="shared" si="5"/>
        <v>0.2567086000000014</v>
      </c>
      <c r="H173" s="2">
        <f t="shared" si="4"/>
        <v>0.56382702134248064</v>
      </c>
    </row>
    <row r="174" spans="1:8" x14ac:dyDescent="0.25">
      <c r="A174">
        <v>87</v>
      </c>
      <c r="B174">
        <v>0</v>
      </c>
      <c r="C174">
        <v>28.9</v>
      </c>
      <c r="D174">
        <v>0.77300000000000002</v>
      </c>
      <c r="E174">
        <v>25</v>
      </c>
      <c r="F174" t="s">
        <v>7</v>
      </c>
      <c r="G174">
        <f t="shared" si="5"/>
        <v>2.1141208999999996</v>
      </c>
      <c r="H174" s="2">
        <f t="shared" si="4"/>
        <v>0.89226809860387202</v>
      </c>
    </row>
    <row r="175" spans="1:8" x14ac:dyDescent="0.25">
      <c r="A175">
        <v>79</v>
      </c>
      <c r="B175">
        <v>48</v>
      </c>
      <c r="C175">
        <v>43.5</v>
      </c>
      <c r="D175">
        <v>0.67800000000000005</v>
      </c>
      <c r="E175">
        <v>23</v>
      </c>
      <c r="F175" t="s">
        <v>7</v>
      </c>
      <c r="G175">
        <f t="shared" si="5"/>
        <v>1.4028873999999991</v>
      </c>
      <c r="H175" s="2">
        <f t="shared" si="4"/>
        <v>0.80264167558258892</v>
      </c>
    </row>
    <row r="176" spans="1:8" x14ac:dyDescent="0.25">
      <c r="A176">
        <v>75</v>
      </c>
      <c r="B176">
        <v>55</v>
      </c>
      <c r="C176">
        <v>29.7</v>
      </c>
      <c r="D176">
        <v>0.37</v>
      </c>
      <c r="E176">
        <v>33</v>
      </c>
      <c r="F176" t="s">
        <v>7</v>
      </c>
      <c r="G176">
        <f t="shared" si="5"/>
        <v>2.670731</v>
      </c>
      <c r="H176" s="2">
        <f t="shared" si="4"/>
        <v>0.93527729559268058</v>
      </c>
    </row>
    <row r="177" spans="1:8" x14ac:dyDescent="0.25">
      <c r="A177">
        <v>179</v>
      </c>
      <c r="B177">
        <v>130</v>
      </c>
      <c r="C177">
        <v>32.700000000000003</v>
      </c>
      <c r="D177">
        <v>0.71899999999999997</v>
      </c>
      <c r="E177">
        <v>36</v>
      </c>
      <c r="F177" t="s">
        <v>6</v>
      </c>
      <c r="G177">
        <f t="shared" si="5"/>
        <v>-1.4133172999999992</v>
      </c>
      <c r="H177" s="2">
        <f t="shared" si="4"/>
        <v>0.19571135826492048</v>
      </c>
    </row>
    <row r="178" spans="1:8" x14ac:dyDescent="0.25">
      <c r="A178">
        <v>85</v>
      </c>
      <c r="B178">
        <v>0</v>
      </c>
      <c r="C178">
        <v>31.2</v>
      </c>
      <c r="D178">
        <v>0.38200000000000001</v>
      </c>
      <c r="E178">
        <v>42</v>
      </c>
      <c r="F178" t="s">
        <v>7</v>
      </c>
      <c r="G178">
        <f t="shared" si="5"/>
        <v>1.8656205999999997</v>
      </c>
      <c r="H178" s="2">
        <f t="shared" si="4"/>
        <v>0.86595073066844064</v>
      </c>
    </row>
    <row r="179" spans="1:8" x14ac:dyDescent="0.25">
      <c r="A179">
        <v>129</v>
      </c>
      <c r="B179">
        <v>130</v>
      </c>
      <c r="C179">
        <v>67.099999999999994</v>
      </c>
      <c r="D179">
        <v>0.31900000000000001</v>
      </c>
      <c r="E179">
        <v>26</v>
      </c>
      <c r="F179" t="s">
        <v>6</v>
      </c>
      <c r="G179">
        <f t="shared" si="5"/>
        <v>-1.8781172999999995</v>
      </c>
      <c r="H179" s="2">
        <f t="shared" si="4"/>
        <v>0.13260527404905895</v>
      </c>
    </row>
    <row r="180" spans="1:8" x14ac:dyDescent="0.25">
      <c r="A180">
        <v>143</v>
      </c>
      <c r="B180">
        <v>0</v>
      </c>
      <c r="C180">
        <v>45</v>
      </c>
      <c r="D180">
        <v>0.19</v>
      </c>
      <c r="E180">
        <v>47</v>
      </c>
      <c r="F180" t="s">
        <v>7</v>
      </c>
      <c r="G180">
        <f t="shared" si="5"/>
        <v>-1.2084729999999997</v>
      </c>
      <c r="H180" s="2">
        <f t="shared" si="4"/>
        <v>0.22997134752096393</v>
      </c>
    </row>
    <row r="181" spans="1:8" x14ac:dyDescent="0.25">
      <c r="A181">
        <v>130</v>
      </c>
      <c r="B181">
        <v>0</v>
      </c>
      <c r="C181">
        <v>39.1</v>
      </c>
      <c r="D181">
        <v>0.95599999999999996</v>
      </c>
      <c r="E181">
        <v>37</v>
      </c>
      <c r="F181" t="s">
        <v>6</v>
      </c>
      <c r="G181">
        <f t="shared" si="5"/>
        <v>-0.6880152000000006</v>
      </c>
      <c r="H181" s="2">
        <f t="shared" si="4"/>
        <v>0.33447474723828891</v>
      </c>
    </row>
    <row r="182" spans="1:8" x14ac:dyDescent="0.25">
      <c r="A182">
        <v>87</v>
      </c>
      <c r="B182">
        <v>0</v>
      </c>
      <c r="C182">
        <v>23.2</v>
      </c>
      <c r="D182">
        <v>8.4000000000000005E-2</v>
      </c>
      <c r="E182">
        <v>32</v>
      </c>
      <c r="F182" t="s">
        <v>7</v>
      </c>
      <c r="G182">
        <f t="shared" si="5"/>
        <v>3.000237199999999</v>
      </c>
      <c r="H182" s="2">
        <f t="shared" si="4"/>
        <v>0.95258484157583612</v>
      </c>
    </row>
    <row r="183" spans="1:8" x14ac:dyDescent="0.25">
      <c r="A183">
        <v>119</v>
      </c>
      <c r="B183">
        <v>92</v>
      </c>
      <c r="C183">
        <v>34.9</v>
      </c>
      <c r="D183">
        <v>0.72499999999999998</v>
      </c>
      <c r="E183">
        <v>23</v>
      </c>
      <c r="F183" t="s">
        <v>7</v>
      </c>
      <c r="G183">
        <f t="shared" si="5"/>
        <v>0.76096249999999976</v>
      </c>
      <c r="H183" s="2">
        <f t="shared" si="4"/>
        <v>0.68156266647044528</v>
      </c>
    </row>
    <row r="184" spans="1:8" x14ac:dyDescent="0.25">
      <c r="A184">
        <v>0</v>
      </c>
      <c r="B184">
        <v>23</v>
      </c>
      <c r="C184">
        <v>27.7</v>
      </c>
      <c r="D184">
        <v>0.29899999999999999</v>
      </c>
      <c r="E184">
        <v>21</v>
      </c>
      <c r="F184" t="s">
        <v>7</v>
      </c>
      <c r="G184">
        <f t="shared" si="5"/>
        <v>5.7488966999999995</v>
      </c>
      <c r="H184" s="2">
        <f t="shared" si="4"/>
        <v>0.99682382592889895</v>
      </c>
    </row>
    <row r="185" spans="1:8" x14ac:dyDescent="0.25">
      <c r="A185">
        <v>73</v>
      </c>
      <c r="B185">
        <v>0</v>
      </c>
      <c r="C185">
        <v>26.8</v>
      </c>
      <c r="D185">
        <v>0.26800000000000002</v>
      </c>
      <c r="E185">
        <v>27</v>
      </c>
      <c r="F185" t="s">
        <v>7</v>
      </c>
      <c r="G185">
        <f t="shared" si="5"/>
        <v>3.1595243999999996</v>
      </c>
      <c r="H185" s="2">
        <f t="shared" si="4"/>
        <v>0.95928237369191538</v>
      </c>
    </row>
    <row r="186" spans="1:8" x14ac:dyDescent="0.25">
      <c r="A186">
        <v>141</v>
      </c>
      <c r="B186">
        <v>0</v>
      </c>
      <c r="C186">
        <v>27.6</v>
      </c>
      <c r="D186">
        <v>0.24399999999999999</v>
      </c>
      <c r="E186">
        <v>40</v>
      </c>
      <c r="F186" t="s">
        <v>7</v>
      </c>
      <c r="G186">
        <f t="shared" si="5"/>
        <v>0.43028520000000015</v>
      </c>
      <c r="H186" s="2">
        <f t="shared" si="4"/>
        <v>0.60594176950153367</v>
      </c>
    </row>
    <row r="187" spans="1:8" x14ac:dyDescent="0.25">
      <c r="A187">
        <v>194</v>
      </c>
      <c r="B187">
        <v>0</v>
      </c>
      <c r="C187">
        <v>35.9</v>
      </c>
      <c r="D187">
        <v>0.745</v>
      </c>
      <c r="E187">
        <v>41</v>
      </c>
      <c r="F187" t="s">
        <v>6</v>
      </c>
      <c r="G187">
        <f t="shared" si="5"/>
        <v>-2.5325714999999995</v>
      </c>
      <c r="H187" s="2">
        <f t="shared" si="4"/>
        <v>7.3606108143937823E-2</v>
      </c>
    </row>
    <row r="188" spans="1:8" x14ac:dyDescent="0.25">
      <c r="A188">
        <v>181</v>
      </c>
      <c r="B188">
        <v>495</v>
      </c>
      <c r="C188">
        <v>30.1</v>
      </c>
      <c r="D188">
        <v>0.61499999999999999</v>
      </c>
      <c r="E188">
        <v>60</v>
      </c>
      <c r="F188" t="s">
        <v>6</v>
      </c>
      <c r="G188">
        <f t="shared" si="5"/>
        <v>-1.3416405000000005</v>
      </c>
      <c r="H188" s="2">
        <f t="shared" si="4"/>
        <v>0.20724040838145399</v>
      </c>
    </row>
    <row r="189" spans="1:8" x14ac:dyDescent="0.25">
      <c r="A189">
        <v>128</v>
      </c>
      <c r="B189">
        <v>58</v>
      </c>
      <c r="C189">
        <v>32</v>
      </c>
      <c r="D189">
        <v>1.321</v>
      </c>
      <c r="E189">
        <v>33</v>
      </c>
      <c r="F189" t="s">
        <v>6</v>
      </c>
      <c r="G189">
        <f t="shared" si="5"/>
        <v>-0.1730406999999996</v>
      </c>
      <c r="H189" s="2">
        <f t="shared" si="4"/>
        <v>0.45684744800897797</v>
      </c>
    </row>
    <row r="190" spans="1:8" x14ac:dyDescent="0.25">
      <c r="A190">
        <v>109</v>
      </c>
      <c r="B190">
        <v>114</v>
      </c>
      <c r="C190">
        <v>27.9</v>
      </c>
      <c r="D190">
        <v>0.64</v>
      </c>
      <c r="E190">
        <v>31</v>
      </c>
      <c r="F190" t="s">
        <v>6</v>
      </c>
      <c r="G190">
        <f t="shared" si="5"/>
        <v>1.5552820000000001</v>
      </c>
      <c r="H190" s="2">
        <f t="shared" si="4"/>
        <v>0.82567530794789834</v>
      </c>
    </row>
    <row r="191" spans="1:8" x14ac:dyDescent="0.25">
      <c r="A191">
        <v>139</v>
      </c>
      <c r="B191">
        <v>160</v>
      </c>
      <c r="C191">
        <v>31.6</v>
      </c>
      <c r="D191">
        <v>0.36099999999999999</v>
      </c>
      <c r="E191">
        <v>25</v>
      </c>
      <c r="F191" t="s">
        <v>6</v>
      </c>
      <c r="G191">
        <f t="shared" si="5"/>
        <v>0.71377130000000122</v>
      </c>
      <c r="H191" s="2">
        <f t="shared" si="4"/>
        <v>0.67123394308620499</v>
      </c>
    </row>
    <row r="192" spans="1:8" x14ac:dyDescent="0.25">
      <c r="A192">
        <v>111</v>
      </c>
      <c r="B192">
        <v>0</v>
      </c>
      <c r="C192">
        <v>22.6</v>
      </c>
      <c r="D192">
        <v>0.14199999999999999</v>
      </c>
      <c r="E192">
        <v>21</v>
      </c>
      <c r="F192" t="s">
        <v>7</v>
      </c>
      <c r="G192">
        <f t="shared" si="5"/>
        <v>2.4890485999999994</v>
      </c>
      <c r="H192" s="2">
        <f t="shared" si="4"/>
        <v>0.92337051115777724</v>
      </c>
    </row>
    <row r="193" spans="1:8" x14ac:dyDescent="0.25">
      <c r="A193">
        <v>123</v>
      </c>
      <c r="B193">
        <v>94</v>
      </c>
      <c r="C193">
        <v>33.1</v>
      </c>
      <c r="D193">
        <v>0.374</v>
      </c>
      <c r="E193">
        <v>40</v>
      </c>
      <c r="F193" t="s">
        <v>7</v>
      </c>
      <c r="G193">
        <f t="shared" si="5"/>
        <v>0.60976419999999898</v>
      </c>
      <c r="H193" s="2">
        <f t="shared" si="4"/>
        <v>0.64788701103662971</v>
      </c>
    </row>
    <row r="194" spans="1:8" x14ac:dyDescent="0.25">
      <c r="A194">
        <v>159</v>
      </c>
      <c r="B194">
        <v>0</v>
      </c>
      <c r="C194">
        <v>30.4</v>
      </c>
      <c r="D194">
        <v>0.38300000000000001</v>
      </c>
      <c r="E194">
        <v>36</v>
      </c>
      <c r="F194" t="s">
        <v>6</v>
      </c>
      <c r="G194">
        <f t="shared" si="5"/>
        <v>-0.42411610000000088</v>
      </c>
      <c r="H194" s="2">
        <f t="shared" si="4"/>
        <v>0.39553222430322232</v>
      </c>
    </row>
    <row r="195" spans="1:8" x14ac:dyDescent="0.25">
      <c r="A195">
        <v>135</v>
      </c>
      <c r="B195">
        <v>0</v>
      </c>
      <c r="C195">
        <v>52.3</v>
      </c>
      <c r="D195">
        <v>0.57799999999999996</v>
      </c>
      <c r="E195">
        <v>40</v>
      </c>
      <c r="F195" t="s">
        <v>6</v>
      </c>
      <c r="G195">
        <f t="shared" si="5"/>
        <v>-1.6826026000000009</v>
      </c>
      <c r="H195" s="2">
        <f t="shared" ref="H195:H258" si="6">1/(1+EXP(-G195))</f>
        <v>0.15675114922812844</v>
      </c>
    </row>
    <row r="196" spans="1:8" x14ac:dyDescent="0.25">
      <c r="A196">
        <v>85</v>
      </c>
      <c r="B196">
        <v>0</v>
      </c>
      <c r="C196">
        <v>24.4</v>
      </c>
      <c r="D196">
        <v>0.13600000000000001</v>
      </c>
      <c r="E196">
        <v>42</v>
      </c>
      <c r="F196" t="s">
        <v>7</v>
      </c>
      <c r="G196">
        <f t="shared" si="5"/>
        <v>2.6417688000000004</v>
      </c>
      <c r="H196" s="2">
        <f t="shared" si="6"/>
        <v>0.93350184894204769</v>
      </c>
    </row>
    <row r="197" spans="1:8" x14ac:dyDescent="0.25">
      <c r="A197">
        <v>158</v>
      </c>
      <c r="B197">
        <v>210</v>
      </c>
      <c r="C197">
        <v>39.4</v>
      </c>
      <c r="D197">
        <v>0.39500000000000002</v>
      </c>
      <c r="E197">
        <v>29</v>
      </c>
      <c r="F197" t="s">
        <v>6</v>
      </c>
      <c r="G197">
        <f t="shared" si="5"/>
        <v>-0.64467650000000098</v>
      </c>
      <c r="H197" s="2">
        <f t="shared" si="6"/>
        <v>0.34419017659832923</v>
      </c>
    </row>
    <row r="198" spans="1:8" x14ac:dyDescent="0.25">
      <c r="A198">
        <v>105</v>
      </c>
      <c r="B198">
        <v>0</v>
      </c>
      <c r="C198">
        <v>24.3</v>
      </c>
      <c r="D198">
        <v>0.187</v>
      </c>
      <c r="E198">
        <v>21</v>
      </c>
      <c r="F198" t="s">
        <v>7</v>
      </c>
      <c r="G198">
        <f t="shared" si="5"/>
        <v>2.5144070999999997</v>
      </c>
      <c r="H198" s="2">
        <f t="shared" si="6"/>
        <v>0.92514565975284857</v>
      </c>
    </row>
    <row r="199" spans="1:8" x14ac:dyDescent="0.25">
      <c r="A199">
        <v>107</v>
      </c>
      <c r="B199">
        <v>48</v>
      </c>
      <c r="C199">
        <v>22.9</v>
      </c>
      <c r="D199">
        <v>0.67800000000000005</v>
      </c>
      <c r="E199">
        <v>23</v>
      </c>
      <c r="F199" t="s">
        <v>6</v>
      </c>
      <c r="G199">
        <f t="shared" si="5"/>
        <v>2.1311073999999994</v>
      </c>
      <c r="H199" s="2">
        <f t="shared" si="6"/>
        <v>0.89389009170044564</v>
      </c>
    </row>
    <row r="200" spans="1:8" x14ac:dyDescent="0.25">
      <c r="A200">
        <v>109</v>
      </c>
      <c r="B200">
        <v>99</v>
      </c>
      <c r="C200">
        <v>34.799999999999997</v>
      </c>
      <c r="D200">
        <v>0.90500000000000003</v>
      </c>
      <c r="E200">
        <v>26</v>
      </c>
      <c r="F200" t="s">
        <v>6</v>
      </c>
      <c r="G200">
        <f t="shared" si="5"/>
        <v>0.87392649999999961</v>
      </c>
      <c r="H200" s="2">
        <f t="shared" si="6"/>
        <v>0.70556206362063889</v>
      </c>
    </row>
    <row r="201" spans="1:8" x14ac:dyDescent="0.25">
      <c r="A201">
        <v>148</v>
      </c>
      <c r="B201">
        <v>318</v>
      </c>
      <c r="C201">
        <v>30.9</v>
      </c>
      <c r="D201">
        <v>0.15</v>
      </c>
      <c r="E201">
        <v>29</v>
      </c>
      <c r="F201" t="s">
        <v>6</v>
      </c>
      <c r="G201">
        <f t="shared" si="5"/>
        <v>0.7616650000000007</v>
      </c>
      <c r="H201" s="2">
        <f t="shared" si="6"/>
        <v>0.68171511410601571</v>
      </c>
    </row>
    <row r="202" spans="1:8" x14ac:dyDescent="0.25">
      <c r="A202">
        <v>113</v>
      </c>
      <c r="B202">
        <v>0</v>
      </c>
      <c r="C202">
        <v>31</v>
      </c>
      <c r="D202">
        <v>0.874</v>
      </c>
      <c r="E202">
        <v>21</v>
      </c>
      <c r="F202" t="s">
        <v>7</v>
      </c>
      <c r="G202">
        <f t="shared" si="5"/>
        <v>1.0781841999999999</v>
      </c>
      <c r="H202" s="2">
        <f t="shared" si="6"/>
        <v>0.74615020627064454</v>
      </c>
    </row>
    <row r="203" spans="1:8" x14ac:dyDescent="0.25">
      <c r="A203">
        <v>138</v>
      </c>
      <c r="B203">
        <v>0</v>
      </c>
      <c r="C203">
        <v>40.1</v>
      </c>
      <c r="D203">
        <v>0.23599999999999999</v>
      </c>
      <c r="E203">
        <v>28</v>
      </c>
      <c r="F203" t="s">
        <v>7</v>
      </c>
      <c r="G203">
        <f t="shared" ref="G203:G266" si="7">A203*-0.0341+B203* 0.0014+C203*-0.0817+D203*-0.8967+E203*-0.0282+8.8401</f>
        <v>-0.14309120000000064</v>
      </c>
      <c r="H203" s="2">
        <f t="shared" si="6"/>
        <v>0.46428811289614652</v>
      </c>
    </row>
    <row r="204" spans="1:8" x14ac:dyDescent="0.25">
      <c r="A204">
        <v>108</v>
      </c>
      <c r="B204">
        <v>0</v>
      </c>
      <c r="C204">
        <v>27.3</v>
      </c>
      <c r="D204">
        <v>0.78700000000000003</v>
      </c>
      <c r="E204">
        <v>32</v>
      </c>
      <c r="F204" t="s">
        <v>7</v>
      </c>
      <c r="G204">
        <f t="shared" si="7"/>
        <v>1.3187870999999998</v>
      </c>
      <c r="H204" s="2">
        <f t="shared" si="6"/>
        <v>0.78897984079033001</v>
      </c>
    </row>
    <row r="205" spans="1:8" x14ac:dyDescent="0.25">
      <c r="A205">
        <v>99</v>
      </c>
      <c r="B205">
        <v>44</v>
      </c>
      <c r="C205">
        <v>20.399999999999999</v>
      </c>
      <c r="D205">
        <v>0.23499999999999999</v>
      </c>
      <c r="E205">
        <v>27</v>
      </c>
      <c r="F205" t="s">
        <v>7</v>
      </c>
      <c r="G205">
        <f t="shared" si="7"/>
        <v>2.8869954999999994</v>
      </c>
      <c r="H205" s="2">
        <f t="shared" si="6"/>
        <v>0.94719982128538538</v>
      </c>
    </row>
    <row r="206" spans="1:8" x14ac:dyDescent="0.25">
      <c r="A206">
        <v>103</v>
      </c>
      <c r="B206">
        <v>190</v>
      </c>
      <c r="C206">
        <v>37.700000000000003</v>
      </c>
      <c r="D206">
        <v>0.32400000000000001</v>
      </c>
      <c r="E206">
        <v>55</v>
      </c>
      <c r="F206" t="s">
        <v>7</v>
      </c>
      <c r="G206">
        <f t="shared" si="7"/>
        <v>0.67217920000000042</v>
      </c>
      <c r="H206" s="2">
        <f t="shared" si="6"/>
        <v>0.66199094667131753</v>
      </c>
    </row>
    <row r="207" spans="1:8" x14ac:dyDescent="0.25">
      <c r="A207">
        <v>111</v>
      </c>
      <c r="B207">
        <v>0</v>
      </c>
      <c r="C207">
        <v>23.9</v>
      </c>
      <c r="D207">
        <v>0.40699999999999997</v>
      </c>
      <c r="E207">
        <v>27</v>
      </c>
      <c r="F207" t="s">
        <v>7</v>
      </c>
      <c r="G207">
        <f t="shared" si="7"/>
        <v>1.9760130999999994</v>
      </c>
      <c r="H207" s="2">
        <f t="shared" si="6"/>
        <v>0.87825551420193593</v>
      </c>
    </row>
    <row r="208" spans="1:8" x14ac:dyDescent="0.25">
      <c r="A208">
        <v>196</v>
      </c>
      <c r="B208">
        <v>280</v>
      </c>
      <c r="C208">
        <v>37.5</v>
      </c>
      <c r="D208">
        <v>0.60499999999999998</v>
      </c>
      <c r="E208">
        <v>57</v>
      </c>
      <c r="F208" t="s">
        <v>6</v>
      </c>
      <c r="G208">
        <f t="shared" si="7"/>
        <v>-2.6651534999999988</v>
      </c>
      <c r="H208" s="2">
        <f t="shared" si="6"/>
        <v>6.506115177618621E-2</v>
      </c>
    </row>
    <row r="209" spans="1:8" x14ac:dyDescent="0.25">
      <c r="A209">
        <v>162</v>
      </c>
      <c r="B209">
        <v>0</v>
      </c>
      <c r="C209">
        <v>37.700000000000003</v>
      </c>
      <c r="D209">
        <v>0.151</v>
      </c>
      <c r="E209">
        <v>52</v>
      </c>
      <c r="F209" t="s">
        <v>6</v>
      </c>
      <c r="G209">
        <f t="shared" si="7"/>
        <v>-1.3659916999999986</v>
      </c>
      <c r="H209" s="2">
        <f t="shared" si="6"/>
        <v>0.20326821958354377</v>
      </c>
    </row>
    <row r="210" spans="1:8" x14ac:dyDescent="0.25">
      <c r="A210">
        <v>96</v>
      </c>
      <c r="B210">
        <v>87</v>
      </c>
      <c r="C210">
        <v>33.200000000000003</v>
      </c>
      <c r="D210">
        <v>0.28899999999999998</v>
      </c>
      <c r="E210">
        <v>21</v>
      </c>
      <c r="F210" t="s">
        <v>7</v>
      </c>
      <c r="G210">
        <f t="shared" si="7"/>
        <v>2.1245136999999987</v>
      </c>
      <c r="H210" s="2">
        <f t="shared" si="6"/>
        <v>0.89326304904881404</v>
      </c>
    </row>
    <row r="211" spans="1:8" x14ac:dyDescent="0.25">
      <c r="A211">
        <v>184</v>
      </c>
      <c r="B211">
        <v>0</v>
      </c>
      <c r="C211">
        <v>35.5</v>
      </c>
      <c r="D211">
        <v>0.35499999999999998</v>
      </c>
      <c r="E211">
        <v>41</v>
      </c>
      <c r="F211" t="s">
        <v>6</v>
      </c>
      <c r="G211">
        <f t="shared" si="7"/>
        <v>-1.8091784999999998</v>
      </c>
      <c r="H211" s="2">
        <f t="shared" si="6"/>
        <v>0.14073744075200006</v>
      </c>
    </row>
    <row r="212" spans="1:8" x14ac:dyDescent="0.25">
      <c r="A212">
        <v>81</v>
      </c>
      <c r="B212">
        <v>0</v>
      </c>
      <c r="C212">
        <v>27.7</v>
      </c>
      <c r="D212">
        <v>0.28999999999999998</v>
      </c>
      <c r="E212">
        <v>25</v>
      </c>
      <c r="F212" t="s">
        <v>7</v>
      </c>
      <c r="G212">
        <f t="shared" si="7"/>
        <v>2.8498669999999997</v>
      </c>
      <c r="H212" s="2">
        <f t="shared" si="6"/>
        <v>0.94531180743784904</v>
      </c>
    </row>
    <row r="213" spans="1:8" x14ac:dyDescent="0.25">
      <c r="A213">
        <v>147</v>
      </c>
      <c r="B213">
        <v>0</v>
      </c>
      <c r="C213">
        <v>42.8</v>
      </c>
      <c r="D213">
        <v>0.375</v>
      </c>
      <c r="E213">
        <v>24</v>
      </c>
      <c r="F213" t="s">
        <v>7</v>
      </c>
      <c r="G213">
        <f t="shared" si="7"/>
        <v>-0.68242249999999949</v>
      </c>
      <c r="H213" s="2">
        <f t="shared" si="6"/>
        <v>0.33572084033768068</v>
      </c>
    </row>
    <row r="214" spans="1:8" x14ac:dyDescent="0.25">
      <c r="A214">
        <v>179</v>
      </c>
      <c r="B214">
        <v>0</v>
      </c>
      <c r="C214">
        <v>34.200000000000003</v>
      </c>
      <c r="D214">
        <v>0.16400000000000001</v>
      </c>
      <c r="E214">
        <v>60</v>
      </c>
      <c r="F214" t="s">
        <v>7</v>
      </c>
      <c r="G214">
        <f t="shared" si="7"/>
        <v>-1.8969988000000004</v>
      </c>
      <c r="H214" s="2">
        <f t="shared" si="6"/>
        <v>0.13044852820188974</v>
      </c>
    </row>
    <row r="215" spans="1:8" x14ac:dyDescent="0.25">
      <c r="A215">
        <v>140</v>
      </c>
      <c r="B215">
        <v>130</v>
      </c>
      <c r="C215">
        <v>42.6</v>
      </c>
      <c r="D215">
        <v>0.43099999999999999</v>
      </c>
      <c r="E215">
        <v>24</v>
      </c>
      <c r="F215" t="s">
        <v>6</v>
      </c>
      <c r="G215">
        <f t="shared" si="7"/>
        <v>-0.29559770000000007</v>
      </c>
      <c r="H215" s="2">
        <f t="shared" si="6"/>
        <v>0.42663401307381504</v>
      </c>
    </row>
    <row r="216" spans="1:8" x14ac:dyDescent="0.25">
      <c r="A216">
        <v>112</v>
      </c>
      <c r="B216">
        <v>175</v>
      </c>
      <c r="C216">
        <v>34.200000000000003</v>
      </c>
      <c r="D216">
        <v>0.26</v>
      </c>
      <c r="E216">
        <v>36</v>
      </c>
      <c r="F216" t="s">
        <v>6</v>
      </c>
      <c r="G216">
        <f t="shared" si="7"/>
        <v>1.2234179999999997</v>
      </c>
      <c r="H216" s="2">
        <f t="shared" si="6"/>
        <v>0.77266449452584085</v>
      </c>
    </row>
    <row r="217" spans="1:8" x14ac:dyDescent="0.25">
      <c r="A217">
        <v>151</v>
      </c>
      <c r="B217">
        <v>271</v>
      </c>
      <c r="C217">
        <v>41.8</v>
      </c>
      <c r="D217">
        <v>0.74199999999999999</v>
      </c>
      <c r="E217">
        <v>38</v>
      </c>
      <c r="F217" t="s">
        <v>6</v>
      </c>
      <c r="G217">
        <f t="shared" si="7"/>
        <v>-1.0816113999999999</v>
      </c>
      <c r="H217" s="2">
        <f t="shared" si="6"/>
        <v>0.25320119531340979</v>
      </c>
    </row>
    <row r="218" spans="1:8" x14ac:dyDescent="0.25">
      <c r="A218">
        <v>109</v>
      </c>
      <c r="B218">
        <v>129</v>
      </c>
      <c r="C218">
        <v>35.799999999999997</v>
      </c>
      <c r="D218">
        <v>0.51400000000000001</v>
      </c>
      <c r="E218">
        <v>25</v>
      </c>
      <c r="F218" t="s">
        <v>6</v>
      </c>
      <c r="G218">
        <f t="shared" si="7"/>
        <v>1.2130362000000003</v>
      </c>
      <c r="H218" s="2">
        <f t="shared" si="6"/>
        <v>0.77083572871634942</v>
      </c>
    </row>
    <row r="219" spans="1:8" x14ac:dyDescent="0.25">
      <c r="A219">
        <v>125</v>
      </c>
      <c r="B219">
        <v>120</v>
      </c>
      <c r="C219">
        <v>30</v>
      </c>
      <c r="D219">
        <v>0.46400000000000002</v>
      </c>
      <c r="E219">
        <v>32</v>
      </c>
      <c r="F219" t="s">
        <v>7</v>
      </c>
      <c r="G219">
        <f t="shared" si="7"/>
        <v>0.9761312000000002</v>
      </c>
      <c r="H219" s="2">
        <f t="shared" si="6"/>
        <v>0.72633988773358393</v>
      </c>
    </row>
    <row r="220" spans="1:8" x14ac:dyDescent="0.25">
      <c r="A220">
        <v>85</v>
      </c>
      <c r="B220">
        <v>0</v>
      </c>
      <c r="C220">
        <v>29</v>
      </c>
      <c r="D220">
        <v>1.224</v>
      </c>
      <c r="E220">
        <v>32</v>
      </c>
      <c r="F220" t="s">
        <v>6</v>
      </c>
      <c r="G220">
        <f t="shared" si="7"/>
        <v>1.5723392</v>
      </c>
      <c r="H220" s="2">
        <f t="shared" si="6"/>
        <v>0.82811682407455756</v>
      </c>
    </row>
    <row r="221" spans="1:8" x14ac:dyDescent="0.25">
      <c r="A221">
        <v>112</v>
      </c>
      <c r="B221">
        <v>0</v>
      </c>
      <c r="C221">
        <v>37.799999999999997</v>
      </c>
      <c r="D221">
        <v>0.26100000000000001</v>
      </c>
      <c r="E221">
        <v>41</v>
      </c>
      <c r="F221" t="s">
        <v>6</v>
      </c>
      <c r="G221">
        <f t="shared" si="7"/>
        <v>0.54240129999999986</v>
      </c>
      <c r="H221" s="2">
        <f t="shared" si="6"/>
        <v>0.63237084429475088</v>
      </c>
    </row>
    <row r="222" spans="1:8" x14ac:dyDescent="0.25">
      <c r="A222">
        <v>177</v>
      </c>
      <c r="B222">
        <v>478</v>
      </c>
      <c r="C222">
        <v>34.6</v>
      </c>
      <c r="D222">
        <v>1.0720000000000001</v>
      </c>
      <c r="E222">
        <v>21</v>
      </c>
      <c r="F222" t="s">
        <v>6</v>
      </c>
      <c r="G222">
        <f t="shared" si="7"/>
        <v>-0.90668240000000111</v>
      </c>
      <c r="H222" s="2">
        <f t="shared" si="6"/>
        <v>0.28767920027161742</v>
      </c>
    </row>
    <row r="223" spans="1:8" x14ac:dyDescent="0.25">
      <c r="A223">
        <v>158</v>
      </c>
      <c r="B223">
        <v>0</v>
      </c>
      <c r="C223">
        <v>31.6</v>
      </c>
      <c r="D223">
        <v>0.80500000000000005</v>
      </c>
      <c r="E223">
        <v>66</v>
      </c>
      <c r="F223" t="s">
        <v>6</v>
      </c>
      <c r="G223">
        <f t="shared" si="7"/>
        <v>-1.7124635000000001</v>
      </c>
      <c r="H223" s="2">
        <f t="shared" si="6"/>
        <v>0.15284446144515229</v>
      </c>
    </row>
    <row r="224" spans="1:8" x14ac:dyDescent="0.25">
      <c r="A224">
        <v>119</v>
      </c>
      <c r="B224">
        <v>0</v>
      </c>
      <c r="C224">
        <v>25.2</v>
      </c>
      <c r="D224">
        <v>0.20899999999999999</v>
      </c>
      <c r="E224">
        <v>37</v>
      </c>
      <c r="F224" t="s">
        <v>7</v>
      </c>
      <c r="G224">
        <f t="shared" si="7"/>
        <v>1.4925496999999996</v>
      </c>
      <c r="H224" s="2">
        <f t="shared" si="6"/>
        <v>0.81646066021724584</v>
      </c>
    </row>
    <row r="225" spans="1:8" x14ac:dyDescent="0.25">
      <c r="A225">
        <v>142</v>
      </c>
      <c r="B225">
        <v>190</v>
      </c>
      <c r="C225">
        <v>28.8</v>
      </c>
      <c r="D225">
        <v>0.68700000000000006</v>
      </c>
      <c r="E225">
        <v>61</v>
      </c>
      <c r="F225" t="s">
        <v>7</v>
      </c>
      <c r="G225">
        <f t="shared" si="7"/>
        <v>-0.42529290000000053</v>
      </c>
      <c r="H225" s="2">
        <f t="shared" si="6"/>
        <v>0.39525090194662177</v>
      </c>
    </row>
    <row r="226" spans="1:8" x14ac:dyDescent="0.25">
      <c r="A226">
        <v>100</v>
      </c>
      <c r="B226">
        <v>56</v>
      </c>
      <c r="C226">
        <v>23.6</v>
      </c>
      <c r="D226">
        <v>0.66600000000000004</v>
      </c>
      <c r="E226">
        <v>26</v>
      </c>
      <c r="F226" t="s">
        <v>7</v>
      </c>
      <c r="G226">
        <f t="shared" si="7"/>
        <v>2.2499777999999999</v>
      </c>
      <c r="H226" s="2">
        <f t="shared" si="6"/>
        <v>0.9046486201573215</v>
      </c>
    </row>
    <row r="227" spans="1:8" x14ac:dyDescent="0.25">
      <c r="A227">
        <v>87</v>
      </c>
      <c r="B227">
        <v>32</v>
      </c>
      <c r="C227">
        <v>34.6</v>
      </c>
      <c r="D227">
        <v>0.10100000000000001</v>
      </c>
      <c r="E227">
        <v>22</v>
      </c>
      <c r="F227" t="s">
        <v>7</v>
      </c>
      <c r="G227">
        <f t="shared" si="7"/>
        <v>2.380413299999999</v>
      </c>
      <c r="H227" s="2">
        <f t="shared" si="6"/>
        <v>0.91532147385519624</v>
      </c>
    </row>
    <row r="228" spans="1:8" x14ac:dyDescent="0.25">
      <c r="A228">
        <v>101</v>
      </c>
      <c r="B228">
        <v>0</v>
      </c>
      <c r="C228">
        <v>35.700000000000003</v>
      </c>
      <c r="D228">
        <v>0.19800000000000001</v>
      </c>
      <c r="E228">
        <v>26</v>
      </c>
      <c r="F228" t="s">
        <v>7</v>
      </c>
      <c r="G228">
        <f t="shared" si="7"/>
        <v>1.5685633999999995</v>
      </c>
      <c r="H228" s="2">
        <f t="shared" si="6"/>
        <v>0.82757871312950648</v>
      </c>
    </row>
    <row r="229" spans="1:8" x14ac:dyDescent="0.25">
      <c r="A229">
        <v>162</v>
      </c>
      <c r="B229">
        <v>0</v>
      </c>
      <c r="C229">
        <v>37.200000000000003</v>
      </c>
      <c r="D229">
        <v>0.65200000000000002</v>
      </c>
      <c r="E229">
        <v>24</v>
      </c>
      <c r="F229" t="s">
        <v>6</v>
      </c>
      <c r="G229">
        <f t="shared" si="7"/>
        <v>-0.98478840000000112</v>
      </c>
      <c r="H229" s="2">
        <f t="shared" si="6"/>
        <v>0.27194269436749208</v>
      </c>
    </row>
    <row r="230" spans="1:8" x14ac:dyDescent="0.25">
      <c r="A230">
        <v>197</v>
      </c>
      <c r="B230">
        <v>744</v>
      </c>
      <c r="C230">
        <v>36.700000000000003</v>
      </c>
      <c r="D230">
        <v>2.3290000000000002</v>
      </c>
      <c r="E230">
        <v>31</v>
      </c>
      <c r="F230" t="s">
        <v>7</v>
      </c>
      <c r="G230">
        <f t="shared" si="7"/>
        <v>-2.7970043000000011</v>
      </c>
      <c r="H230" s="2">
        <f t="shared" si="6"/>
        <v>5.7486272718497412E-2</v>
      </c>
    </row>
    <row r="231" spans="1:8" x14ac:dyDescent="0.25">
      <c r="A231">
        <v>117</v>
      </c>
      <c r="B231">
        <v>53</v>
      </c>
      <c r="C231">
        <v>45.2</v>
      </c>
      <c r="D231">
        <v>8.8999999999999996E-2</v>
      </c>
      <c r="E231">
        <v>24</v>
      </c>
      <c r="F231" t="s">
        <v>7</v>
      </c>
      <c r="G231">
        <f t="shared" si="7"/>
        <v>0.4751536999999999</v>
      </c>
      <c r="H231" s="2">
        <f t="shared" si="6"/>
        <v>0.61660284043307223</v>
      </c>
    </row>
    <row r="232" spans="1:8" x14ac:dyDescent="0.25">
      <c r="A232">
        <v>142</v>
      </c>
      <c r="B232">
        <v>0</v>
      </c>
      <c r="C232">
        <v>44</v>
      </c>
      <c r="D232">
        <v>0.64500000000000002</v>
      </c>
      <c r="E232">
        <v>22</v>
      </c>
      <c r="F232" t="s">
        <v>6</v>
      </c>
      <c r="G232">
        <f t="shared" si="7"/>
        <v>-0.7956714999999992</v>
      </c>
      <c r="H232" s="2">
        <f t="shared" si="6"/>
        <v>0.31095218755080711</v>
      </c>
    </row>
    <row r="233" spans="1:8" x14ac:dyDescent="0.25">
      <c r="A233">
        <v>134</v>
      </c>
      <c r="B233">
        <v>370</v>
      </c>
      <c r="C233">
        <v>46.2</v>
      </c>
      <c r="D233">
        <v>0.23799999999999999</v>
      </c>
      <c r="E233">
        <v>46</v>
      </c>
      <c r="F233" t="s">
        <v>6</v>
      </c>
      <c r="G233">
        <f t="shared" si="7"/>
        <v>-0.49645459999999986</v>
      </c>
      <c r="H233" s="2">
        <f t="shared" si="6"/>
        <v>0.37837421198346322</v>
      </c>
    </row>
    <row r="234" spans="1:8" x14ac:dyDescent="0.25">
      <c r="A234">
        <v>79</v>
      </c>
      <c r="B234">
        <v>37</v>
      </c>
      <c r="C234">
        <v>25.4</v>
      </c>
      <c r="D234">
        <v>0.58299999999999996</v>
      </c>
      <c r="E234">
        <v>22</v>
      </c>
      <c r="F234" t="s">
        <v>7</v>
      </c>
      <c r="G234">
        <f t="shared" si="7"/>
        <v>2.979643900000001</v>
      </c>
      <c r="H234" s="2">
        <f t="shared" si="6"/>
        <v>0.95164598765262109</v>
      </c>
    </row>
    <row r="235" spans="1:8" x14ac:dyDescent="0.25">
      <c r="A235">
        <v>122</v>
      </c>
      <c r="B235">
        <v>0</v>
      </c>
      <c r="C235">
        <v>35</v>
      </c>
      <c r="D235">
        <v>0.39400000000000002</v>
      </c>
      <c r="E235">
        <v>29</v>
      </c>
      <c r="F235" t="s">
        <v>7</v>
      </c>
      <c r="G235">
        <f t="shared" si="7"/>
        <v>0.64930020000000077</v>
      </c>
      <c r="H235" s="2">
        <f t="shared" si="6"/>
        <v>0.65685274702009777</v>
      </c>
    </row>
    <row r="236" spans="1:8" x14ac:dyDescent="0.25">
      <c r="A236">
        <v>74</v>
      </c>
      <c r="B236">
        <v>45</v>
      </c>
      <c r="C236">
        <v>29.7</v>
      </c>
      <c r="D236">
        <v>0.29299999999999998</v>
      </c>
      <c r="E236">
        <v>23</v>
      </c>
      <c r="F236" t="s">
        <v>7</v>
      </c>
      <c r="G236">
        <f t="shared" si="7"/>
        <v>3.0418769000000001</v>
      </c>
      <c r="H236" s="2">
        <f t="shared" si="6"/>
        <v>0.95443053068690298</v>
      </c>
    </row>
    <row r="237" spans="1:8" x14ac:dyDescent="0.25">
      <c r="A237">
        <v>171</v>
      </c>
      <c r="B237">
        <v>0</v>
      </c>
      <c r="C237">
        <v>43.6</v>
      </c>
      <c r="D237">
        <v>0.47899999999999998</v>
      </c>
      <c r="E237">
        <v>26</v>
      </c>
      <c r="F237" t="s">
        <v>6</v>
      </c>
      <c r="G237">
        <f t="shared" si="7"/>
        <v>-1.7158393000000007</v>
      </c>
      <c r="H237" s="2">
        <f t="shared" si="6"/>
        <v>0.15240786469998271</v>
      </c>
    </row>
    <row r="238" spans="1:8" x14ac:dyDescent="0.25">
      <c r="A238">
        <v>181</v>
      </c>
      <c r="B238">
        <v>192</v>
      </c>
      <c r="C238">
        <v>35.9</v>
      </c>
      <c r="D238">
        <v>0.58599999999999997</v>
      </c>
      <c r="E238">
        <v>51</v>
      </c>
      <c r="F238" t="s">
        <v>6</v>
      </c>
      <c r="G238">
        <f t="shared" si="7"/>
        <v>-1.9598962000000011</v>
      </c>
      <c r="H238" s="2">
        <f t="shared" si="6"/>
        <v>0.12347828154501286</v>
      </c>
    </row>
    <row r="239" spans="1:8" x14ac:dyDescent="0.25">
      <c r="A239">
        <v>179</v>
      </c>
      <c r="B239">
        <v>0</v>
      </c>
      <c r="C239">
        <v>44.1</v>
      </c>
      <c r="D239">
        <v>0.68600000000000005</v>
      </c>
      <c r="E239">
        <v>23</v>
      </c>
      <c r="F239" t="s">
        <v>6</v>
      </c>
      <c r="G239">
        <f t="shared" si="7"/>
        <v>-2.1305061999999992</v>
      </c>
      <c r="H239" s="2">
        <f t="shared" si="6"/>
        <v>0.10616694598285414</v>
      </c>
    </row>
    <row r="240" spans="1:8" x14ac:dyDescent="0.25">
      <c r="A240">
        <v>164</v>
      </c>
      <c r="B240">
        <v>0</v>
      </c>
      <c r="C240">
        <v>30.8</v>
      </c>
      <c r="D240">
        <v>0.83099999999999996</v>
      </c>
      <c r="E240">
        <v>32</v>
      </c>
      <c r="F240" t="s">
        <v>6</v>
      </c>
      <c r="G240">
        <f t="shared" si="7"/>
        <v>-0.91621770000000069</v>
      </c>
      <c r="H240" s="2">
        <f t="shared" si="6"/>
        <v>0.28572919041164607</v>
      </c>
    </row>
    <row r="241" spans="1:8" x14ac:dyDescent="0.25">
      <c r="A241">
        <v>104</v>
      </c>
      <c r="B241">
        <v>0</v>
      </c>
      <c r="C241">
        <v>18.399999999999999</v>
      </c>
      <c r="D241">
        <v>0.58199999999999996</v>
      </c>
      <c r="E241">
        <v>27</v>
      </c>
      <c r="F241" t="s">
        <v>7</v>
      </c>
      <c r="G241">
        <f t="shared" si="7"/>
        <v>2.5071405999999996</v>
      </c>
      <c r="H241" s="2">
        <f t="shared" si="6"/>
        <v>0.92464088896272956</v>
      </c>
    </row>
    <row r="242" spans="1:8" x14ac:dyDescent="0.25">
      <c r="A242">
        <v>91</v>
      </c>
      <c r="B242">
        <v>0</v>
      </c>
      <c r="C242">
        <v>29.2</v>
      </c>
      <c r="D242">
        <v>0.192</v>
      </c>
      <c r="E242">
        <v>21</v>
      </c>
      <c r="F242" t="s">
        <v>7</v>
      </c>
      <c r="G242">
        <f t="shared" si="7"/>
        <v>2.5869935999999996</v>
      </c>
      <c r="H242" s="2">
        <f t="shared" si="6"/>
        <v>0.93001980446805177</v>
      </c>
    </row>
    <row r="243" spans="1:8" x14ac:dyDescent="0.25">
      <c r="A243">
        <v>91</v>
      </c>
      <c r="B243">
        <v>88</v>
      </c>
      <c r="C243">
        <v>33.1</v>
      </c>
      <c r="D243">
        <v>0.44600000000000001</v>
      </c>
      <c r="E243">
        <v>22</v>
      </c>
      <c r="F243" t="s">
        <v>7</v>
      </c>
      <c r="G243">
        <f t="shared" si="7"/>
        <v>2.1356017999999999</v>
      </c>
      <c r="H243" s="2">
        <f t="shared" si="6"/>
        <v>0.89431563416360027</v>
      </c>
    </row>
    <row r="244" spans="1:8" x14ac:dyDescent="0.25">
      <c r="A244">
        <v>139</v>
      </c>
      <c r="B244">
        <v>0</v>
      </c>
      <c r="C244">
        <v>25.6</v>
      </c>
      <c r="D244">
        <v>0.40200000000000002</v>
      </c>
      <c r="E244">
        <v>22</v>
      </c>
      <c r="F244" t="s">
        <v>6</v>
      </c>
      <c r="G244">
        <f t="shared" si="7"/>
        <v>1.0278065999999999</v>
      </c>
      <c r="H244" s="2">
        <f t="shared" si="6"/>
        <v>0.7364904385739659</v>
      </c>
    </row>
    <row r="245" spans="1:8" x14ac:dyDescent="0.25">
      <c r="A245">
        <v>119</v>
      </c>
      <c r="B245">
        <v>176</v>
      </c>
      <c r="C245">
        <v>27.1</v>
      </c>
      <c r="D245">
        <v>1.3180000000000001</v>
      </c>
      <c r="E245">
        <v>33</v>
      </c>
      <c r="F245" t="s">
        <v>6</v>
      </c>
      <c r="G245">
        <f t="shared" si="7"/>
        <v>0.7020793999999988</v>
      </c>
      <c r="H245" s="2">
        <f t="shared" si="6"/>
        <v>0.66864864057148199</v>
      </c>
    </row>
    <row r="246" spans="1:8" x14ac:dyDescent="0.25">
      <c r="A246">
        <v>146</v>
      </c>
      <c r="B246">
        <v>194</v>
      </c>
      <c r="C246">
        <v>38.200000000000003</v>
      </c>
      <c r="D246">
        <v>0.32900000000000001</v>
      </c>
      <c r="E246">
        <v>29</v>
      </c>
      <c r="F246" t="s">
        <v>7</v>
      </c>
      <c r="G246">
        <f t="shared" si="7"/>
        <v>-0.10065430000000042</v>
      </c>
      <c r="H246" s="2">
        <f t="shared" si="6"/>
        <v>0.47485764845051709</v>
      </c>
    </row>
    <row r="247" spans="1:8" x14ac:dyDescent="0.25">
      <c r="A247">
        <v>184</v>
      </c>
      <c r="B247">
        <v>0</v>
      </c>
      <c r="C247">
        <v>30</v>
      </c>
      <c r="D247">
        <v>1.2130000000000001</v>
      </c>
      <c r="E247">
        <v>49</v>
      </c>
      <c r="F247" t="s">
        <v>6</v>
      </c>
      <c r="G247">
        <f t="shared" si="7"/>
        <v>-2.3547971000000008</v>
      </c>
      <c r="H247" s="2">
        <f t="shared" si="6"/>
        <v>8.6685227939238649E-2</v>
      </c>
    </row>
    <row r="248" spans="1:8" x14ac:dyDescent="0.25">
      <c r="A248">
        <v>122</v>
      </c>
      <c r="B248">
        <v>0</v>
      </c>
      <c r="C248">
        <v>31.2</v>
      </c>
      <c r="D248">
        <v>0.25800000000000001</v>
      </c>
      <c r="E248">
        <v>41</v>
      </c>
      <c r="F248" t="s">
        <v>7</v>
      </c>
      <c r="G248">
        <f t="shared" si="7"/>
        <v>0.74331139999999962</v>
      </c>
      <c r="H248" s="2">
        <f t="shared" si="6"/>
        <v>0.67771954342802621</v>
      </c>
    </row>
    <row r="249" spans="1:8" x14ac:dyDescent="0.25">
      <c r="A249">
        <v>165</v>
      </c>
      <c r="B249">
        <v>680</v>
      </c>
      <c r="C249">
        <v>52.3</v>
      </c>
      <c r="D249">
        <v>0.42699999999999999</v>
      </c>
      <c r="E249">
        <v>23</v>
      </c>
      <c r="F249" t="s">
        <v>7</v>
      </c>
      <c r="G249">
        <f t="shared" si="7"/>
        <v>-1.1388008999999997</v>
      </c>
      <c r="H249" s="2">
        <f t="shared" si="6"/>
        <v>0.24254058521888139</v>
      </c>
    </row>
    <row r="250" spans="1:8" x14ac:dyDescent="0.25">
      <c r="A250">
        <v>124</v>
      </c>
      <c r="B250">
        <v>402</v>
      </c>
      <c r="C250">
        <v>35.4</v>
      </c>
      <c r="D250">
        <v>0.28199999999999997</v>
      </c>
      <c r="E250">
        <v>34</v>
      </c>
      <c r="F250" t="s">
        <v>7</v>
      </c>
      <c r="G250">
        <f t="shared" si="7"/>
        <v>1.0706506000000005</v>
      </c>
      <c r="H250" s="2">
        <f t="shared" si="6"/>
        <v>0.74472062226722691</v>
      </c>
    </row>
    <row r="251" spans="1:8" x14ac:dyDescent="0.25">
      <c r="A251">
        <v>111</v>
      </c>
      <c r="B251">
        <v>0</v>
      </c>
      <c r="C251">
        <v>30.1</v>
      </c>
      <c r="D251">
        <v>0.14299999999999999</v>
      </c>
      <c r="E251">
        <v>23</v>
      </c>
      <c r="F251" t="s">
        <v>7</v>
      </c>
      <c r="G251">
        <f t="shared" si="7"/>
        <v>1.8190018999999991</v>
      </c>
      <c r="H251" s="2">
        <f t="shared" si="6"/>
        <v>0.86044631984885511</v>
      </c>
    </row>
    <row r="252" spans="1:8" x14ac:dyDescent="0.25">
      <c r="A252">
        <v>106</v>
      </c>
      <c r="B252">
        <v>0</v>
      </c>
      <c r="C252">
        <v>31.2</v>
      </c>
      <c r="D252">
        <v>0.38</v>
      </c>
      <c r="E252">
        <v>42</v>
      </c>
      <c r="F252" t="s">
        <v>7</v>
      </c>
      <c r="G252">
        <f t="shared" si="7"/>
        <v>1.1513140000000002</v>
      </c>
      <c r="H252" s="2">
        <f t="shared" si="6"/>
        <v>0.75975084256694658</v>
      </c>
    </row>
    <row r="253" spans="1:8" x14ac:dyDescent="0.25">
      <c r="A253">
        <v>129</v>
      </c>
      <c r="B253">
        <v>0</v>
      </c>
      <c r="C253">
        <v>28</v>
      </c>
      <c r="D253">
        <v>0.28399999999999997</v>
      </c>
      <c r="E253">
        <v>27</v>
      </c>
      <c r="F253" t="s">
        <v>7</v>
      </c>
      <c r="G253">
        <f t="shared" si="7"/>
        <v>1.1375372000000006</v>
      </c>
      <c r="H253" s="2">
        <f t="shared" si="6"/>
        <v>0.75722717905091275</v>
      </c>
    </row>
    <row r="254" spans="1:8" x14ac:dyDescent="0.25">
      <c r="A254">
        <v>90</v>
      </c>
      <c r="B254">
        <v>55</v>
      </c>
      <c r="C254">
        <v>24.4</v>
      </c>
      <c r="D254">
        <v>0.249</v>
      </c>
      <c r="E254">
        <v>24</v>
      </c>
      <c r="F254" t="s">
        <v>7</v>
      </c>
      <c r="G254">
        <f t="shared" si="7"/>
        <v>2.9545417</v>
      </c>
      <c r="H254" s="2">
        <f t="shared" si="6"/>
        <v>0.95047770342955995</v>
      </c>
    </row>
    <row r="255" spans="1:8" x14ac:dyDescent="0.25">
      <c r="A255">
        <v>86</v>
      </c>
      <c r="B255">
        <v>0</v>
      </c>
      <c r="C255">
        <v>35.799999999999997</v>
      </c>
      <c r="D255">
        <v>0.23799999999999999</v>
      </c>
      <c r="E255">
        <v>25</v>
      </c>
      <c r="F255" t="s">
        <v>7</v>
      </c>
      <c r="G255">
        <f t="shared" si="7"/>
        <v>2.0642253999999998</v>
      </c>
      <c r="H255" s="2">
        <f t="shared" si="6"/>
        <v>0.88737714366518006</v>
      </c>
    </row>
    <row r="256" spans="1:8" x14ac:dyDescent="0.25">
      <c r="A256">
        <v>92</v>
      </c>
      <c r="B256">
        <v>258</v>
      </c>
      <c r="C256">
        <v>27.6</v>
      </c>
      <c r="D256">
        <v>0.92600000000000005</v>
      </c>
      <c r="E256">
        <v>44</v>
      </c>
      <c r="F256" t="s">
        <v>6</v>
      </c>
      <c r="G256">
        <f t="shared" si="7"/>
        <v>1.7380357999999996</v>
      </c>
      <c r="H256" s="2">
        <f t="shared" si="6"/>
        <v>0.85043740367852028</v>
      </c>
    </row>
    <row r="257" spans="1:8" x14ac:dyDescent="0.25">
      <c r="A257">
        <v>113</v>
      </c>
      <c r="B257">
        <v>0</v>
      </c>
      <c r="C257">
        <v>33.6</v>
      </c>
      <c r="D257">
        <v>0.54300000000000004</v>
      </c>
      <c r="E257">
        <v>21</v>
      </c>
      <c r="F257" t="s">
        <v>6</v>
      </c>
      <c r="G257">
        <f t="shared" si="7"/>
        <v>1.1625718999999997</v>
      </c>
      <c r="H257" s="2">
        <f t="shared" si="6"/>
        <v>0.76179972833076093</v>
      </c>
    </row>
    <row r="258" spans="1:8" x14ac:dyDescent="0.25">
      <c r="A258">
        <v>111</v>
      </c>
      <c r="B258">
        <v>0</v>
      </c>
      <c r="C258">
        <v>30.1</v>
      </c>
      <c r="D258">
        <v>0.55700000000000005</v>
      </c>
      <c r="E258">
        <v>30</v>
      </c>
      <c r="F258" t="s">
        <v>7</v>
      </c>
      <c r="G258">
        <f t="shared" si="7"/>
        <v>1.2503680999999993</v>
      </c>
      <c r="H258" s="2">
        <f t="shared" si="6"/>
        <v>0.7773635745425802</v>
      </c>
    </row>
    <row r="259" spans="1:8" x14ac:dyDescent="0.25">
      <c r="A259">
        <v>114</v>
      </c>
      <c r="B259">
        <v>0</v>
      </c>
      <c r="C259">
        <v>28.7</v>
      </c>
      <c r="D259">
        <v>9.1999999999999998E-2</v>
      </c>
      <c r="E259">
        <v>25</v>
      </c>
      <c r="F259" t="s">
        <v>7</v>
      </c>
      <c r="G259">
        <f t="shared" si="7"/>
        <v>1.8204136000000002</v>
      </c>
      <c r="H259" s="2">
        <f t="shared" ref="H259:H322" si="8">1/(1+EXP(-G259))</f>
        <v>0.86061574835694621</v>
      </c>
    </row>
    <row r="260" spans="1:8" x14ac:dyDescent="0.25">
      <c r="A260">
        <v>193</v>
      </c>
      <c r="B260">
        <v>375</v>
      </c>
      <c r="C260">
        <v>25.9</v>
      </c>
      <c r="D260">
        <v>0.65500000000000003</v>
      </c>
      <c r="E260">
        <v>24</v>
      </c>
      <c r="F260" t="s">
        <v>7</v>
      </c>
      <c r="G260">
        <f t="shared" si="7"/>
        <v>-0.59636849999999875</v>
      </c>
      <c r="H260" s="2">
        <f t="shared" si="8"/>
        <v>0.35517496253021019</v>
      </c>
    </row>
    <row r="261" spans="1:8" x14ac:dyDescent="0.25">
      <c r="A261">
        <v>155</v>
      </c>
      <c r="B261">
        <v>150</v>
      </c>
      <c r="C261">
        <v>33.299999999999997</v>
      </c>
      <c r="D261">
        <v>1.353</v>
      </c>
      <c r="E261">
        <v>51</v>
      </c>
      <c r="F261" t="s">
        <v>6</v>
      </c>
      <c r="G261">
        <f t="shared" si="7"/>
        <v>-1.6074450999999996</v>
      </c>
      <c r="H261" s="2">
        <f t="shared" si="8"/>
        <v>0.16694363005844112</v>
      </c>
    </row>
    <row r="262" spans="1:8" x14ac:dyDescent="0.25">
      <c r="A262">
        <v>191</v>
      </c>
      <c r="B262">
        <v>130</v>
      </c>
      <c r="C262">
        <v>30.9</v>
      </c>
      <c r="D262">
        <v>0.29899999999999999</v>
      </c>
      <c r="E262">
        <v>34</v>
      </c>
      <c r="F262" t="s">
        <v>7</v>
      </c>
      <c r="G262">
        <f t="shared" si="7"/>
        <v>-1.2424432999999997</v>
      </c>
      <c r="H262" s="2">
        <f t="shared" si="8"/>
        <v>0.22401098036291045</v>
      </c>
    </row>
    <row r="263" spans="1:8" x14ac:dyDescent="0.25">
      <c r="A263">
        <v>141</v>
      </c>
      <c r="B263">
        <v>0</v>
      </c>
      <c r="C263">
        <v>30</v>
      </c>
      <c r="D263">
        <v>0.76100000000000001</v>
      </c>
      <c r="E263">
        <v>27</v>
      </c>
      <c r="F263" t="s">
        <v>6</v>
      </c>
      <c r="G263">
        <f t="shared" si="7"/>
        <v>0.13721130000000059</v>
      </c>
      <c r="H263" s="2">
        <f t="shared" si="8"/>
        <v>0.53424910802559855</v>
      </c>
    </row>
    <row r="264" spans="1:8" x14ac:dyDescent="0.25">
      <c r="A264">
        <v>95</v>
      </c>
      <c r="B264">
        <v>0</v>
      </c>
      <c r="C264">
        <v>32.1</v>
      </c>
      <c r="D264">
        <v>0.61199999999999999</v>
      </c>
      <c r="E264">
        <v>24</v>
      </c>
      <c r="F264" t="s">
        <v>7</v>
      </c>
      <c r="G264">
        <f t="shared" si="7"/>
        <v>1.7524495999999994</v>
      </c>
      <c r="H264" s="2">
        <f t="shared" si="8"/>
        <v>0.8522615018203672</v>
      </c>
    </row>
    <row r="265" spans="1:8" x14ac:dyDescent="0.25">
      <c r="A265">
        <v>142</v>
      </c>
      <c r="B265">
        <v>0</v>
      </c>
      <c r="C265">
        <v>32.4</v>
      </c>
      <c r="D265">
        <v>0.2</v>
      </c>
      <c r="E265">
        <v>63</v>
      </c>
      <c r="F265" t="s">
        <v>7</v>
      </c>
      <c r="G265">
        <f t="shared" si="7"/>
        <v>-0.60511999999999944</v>
      </c>
      <c r="H265" s="2">
        <f t="shared" si="8"/>
        <v>0.35317319393236041</v>
      </c>
    </row>
    <row r="266" spans="1:8" x14ac:dyDescent="0.25">
      <c r="A266">
        <v>123</v>
      </c>
      <c r="B266">
        <v>0</v>
      </c>
      <c r="C266">
        <v>32</v>
      </c>
      <c r="D266">
        <v>0.22600000000000001</v>
      </c>
      <c r="E266">
        <v>35</v>
      </c>
      <c r="F266" t="s">
        <v>6</v>
      </c>
      <c r="G266">
        <f t="shared" si="7"/>
        <v>0.84174579999999999</v>
      </c>
      <c r="H266" s="2">
        <f t="shared" si="8"/>
        <v>0.698832774215425</v>
      </c>
    </row>
    <row r="267" spans="1:8" x14ac:dyDescent="0.25">
      <c r="A267">
        <v>96</v>
      </c>
      <c r="B267">
        <v>67</v>
      </c>
      <c r="C267">
        <v>33.6</v>
      </c>
      <c r="D267">
        <v>0.997</v>
      </c>
      <c r="E267">
        <v>43</v>
      </c>
      <c r="F267" t="s">
        <v>7</v>
      </c>
      <c r="G267">
        <f t="shared" ref="G267:G330" si="9">A267*-0.0341+B267* 0.0014+C267*-0.0817+D267*-0.8967+E267*-0.0282+8.8401</f>
        <v>0.80857009999999896</v>
      </c>
      <c r="H267" s="2">
        <f t="shared" si="8"/>
        <v>0.69180471760715578</v>
      </c>
    </row>
    <row r="268" spans="1:8" x14ac:dyDescent="0.25">
      <c r="A268">
        <v>138</v>
      </c>
      <c r="B268">
        <v>0</v>
      </c>
      <c r="C268">
        <v>36.299999999999997</v>
      </c>
      <c r="D268">
        <v>0.93300000000000005</v>
      </c>
      <c r="E268">
        <v>25</v>
      </c>
      <c r="F268" t="s">
        <v>6</v>
      </c>
      <c r="G268">
        <f t="shared" si="9"/>
        <v>-0.37303110000000039</v>
      </c>
      <c r="H268" s="2">
        <f t="shared" si="8"/>
        <v>0.4078088044917732</v>
      </c>
    </row>
    <row r="269" spans="1:8" x14ac:dyDescent="0.25">
      <c r="A269">
        <v>128</v>
      </c>
      <c r="B269">
        <v>0</v>
      </c>
      <c r="C269">
        <v>40</v>
      </c>
      <c r="D269">
        <v>1.101</v>
      </c>
      <c r="E269">
        <v>24</v>
      </c>
      <c r="F269" t="s">
        <v>7</v>
      </c>
      <c r="G269">
        <f t="shared" si="9"/>
        <v>-0.4567666999999993</v>
      </c>
      <c r="H269" s="2">
        <f t="shared" si="8"/>
        <v>0.38775313220614865</v>
      </c>
    </row>
    <row r="270" spans="1:8" x14ac:dyDescent="0.25">
      <c r="A270">
        <v>102</v>
      </c>
      <c r="B270">
        <v>0</v>
      </c>
      <c r="C270">
        <v>25.1</v>
      </c>
      <c r="D270">
        <v>7.8E-2</v>
      </c>
      <c r="E270">
        <v>21</v>
      </c>
      <c r="F270" t="s">
        <v>7</v>
      </c>
      <c r="G270">
        <f t="shared" si="9"/>
        <v>2.6490874</v>
      </c>
      <c r="H270" s="2">
        <f t="shared" si="8"/>
        <v>0.93395472061709284</v>
      </c>
    </row>
    <row r="271" spans="1:8" x14ac:dyDescent="0.25">
      <c r="A271">
        <v>146</v>
      </c>
      <c r="B271">
        <v>0</v>
      </c>
      <c r="C271">
        <v>27.5</v>
      </c>
      <c r="D271">
        <v>0.24</v>
      </c>
      <c r="E271">
        <v>28</v>
      </c>
      <c r="F271" t="s">
        <v>6</v>
      </c>
      <c r="G271">
        <f t="shared" si="9"/>
        <v>0.60994200000000021</v>
      </c>
      <c r="H271" s="2">
        <f t="shared" si="8"/>
        <v>0.6479275713830206</v>
      </c>
    </row>
    <row r="272" spans="1:8" x14ac:dyDescent="0.25">
      <c r="A272">
        <v>101</v>
      </c>
      <c r="B272">
        <v>0</v>
      </c>
      <c r="C272">
        <v>45.6</v>
      </c>
      <c r="D272">
        <v>1.1359999999999999</v>
      </c>
      <c r="E272">
        <v>38</v>
      </c>
      <c r="F272" t="s">
        <v>6</v>
      </c>
      <c r="G272">
        <f t="shared" si="9"/>
        <v>-0.41977119999999957</v>
      </c>
      <c r="H272" s="2">
        <f t="shared" si="8"/>
        <v>0.39657150126182467</v>
      </c>
    </row>
    <row r="273" spans="1:8" x14ac:dyDescent="0.25">
      <c r="A273">
        <v>108</v>
      </c>
      <c r="B273">
        <v>56</v>
      </c>
      <c r="C273">
        <v>25.2</v>
      </c>
      <c r="D273">
        <v>0.128</v>
      </c>
      <c r="E273">
        <v>21</v>
      </c>
      <c r="F273" t="s">
        <v>7</v>
      </c>
      <c r="G273">
        <f t="shared" si="9"/>
        <v>2.4698823999999995</v>
      </c>
      <c r="H273" s="2">
        <f t="shared" si="8"/>
        <v>0.9220033082970871</v>
      </c>
    </row>
    <row r="274" spans="1:8" x14ac:dyDescent="0.25">
      <c r="A274">
        <v>122</v>
      </c>
      <c r="B274">
        <v>0</v>
      </c>
      <c r="C274">
        <v>23</v>
      </c>
      <c r="D274">
        <v>0.254</v>
      </c>
      <c r="E274">
        <v>40</v>
      </c>
      <c r="F274" t="s">
        <v>7</v>
      </c>
      <c r="G274">
        <f t="shared" si="9"/>
        <v>1.4450382000000008</v>
      </c>
      <c r="H274" s="2">
        <f t="shared" si="8"/>
        <v>0.80923363333793175</v>
      </c>
    </row>
    <row r="275" spans="1:8" x14ac:dyDescent="0.25">
      <c r="A275">
        <v>71</v>
      </c>
      <c r="B275">
        <v>45</v>
      </c>
      <c r="C275">
        <v>33.200000000000003</v>
      </c>
      <c r="D275">
        <v>0.42199999999999999</v>
      </c>
      <c r="E275">
        <v>21</v>
      </c>
      <c r="F275" t="s">
        <v>7</v>
      </c>
      <c r="G275">
        <f t="shared" si="9"/>
        <v>2.7989525999999998</v>
      </c>
      <c r="H275" s="2">
        <f t="shared" si="8"/>
        <v>0.94261919832988317</v>
      </c>
    </row>
    <row r="276" spans="1:8" x14ac:dyDescent="0.25">
      <c r="A276">
        <v>106</v>
      </c>
      <c r="B276">
        <v>0</v>
      </c>
      <c r="C276">
        <v>34.200000000000003</v>
      </c>
      <c r="D276">
        <v>0.251</v>
      </c>
      <c r="E276">
        <v>52</v>
      </c>
      <c r="F276" t="s">
        <v>7</v>
      </c>
      <c r="G276">
        <f t="shared" si="9"/>
        <v>0.7398883000000005</v>
      </c>
      <c r="H276" s="2">
        <f t="shared" si="8"/>
        <v>0.67697143004108196</v>
      </c>
    </row>
    <row r="277" spans="1:8" x14ac:dyDescent="0.25">
      <c r="A277">
        <v>100</v>
      </c>
      <c r="B277">
        <v>57</v>
      </c>
      <c r="C277">
        <v>40.5</v>
      </c>
      <c r="D277">
        <v>0.67700000000000005</v>
      </c>
      <c r="E277">
        <v>25</v>
      </c>
      <c r="F277" t="s">
        <v>7</v>
      </c>
      <c r="G277">
        <f t="shared" si="9"/>
        <v>0.88898410000000005</v>
      </c>
      <c r="H277" s="2">
        <f t="shared" si="8"/>
        <v>0.70868048198774791</v>
      </c>
    </row>
    <row r="278" spans="1:8" x14ac:dyDescent="0.25">
      <c r="A278">
        <v>106</v>
      </c>
      <c r="B278">
        <v>0</v>
      </c>
      <c r="C278">
        <v>26.5</v>
      </c>
      <c r="D278">
        <v>0.29599999999999999</v>
      </c>
      <c r="E278">
        <v>29</v>
      </c>
      <c r="F278" t="s">
        <v>6</v>
      </c>
      <c r="G278">
        <f t="shared" si="9"/>
        <v>1.9772267999999995</v>
      </c>
      <c r="H278" s="2">
        <f t="shared" si="8"/>
        <v>0.87838522679748854</v>
      </c>
    </row>
    <row r="279" spans="1:8" x14ac:dyDescent="0.25">
      <c r="A279">
        <v>104</v>
      </c>
      <c r="B279">
        <v>116</v>
      </c>
      <c r="C279">
        <v>27.8</v>
      </c>
      <c r="D279">
        <v>0.45400000000000001</v>
      </c>
      <c r="E279">
        <v>23</v>
      </c>
      <c r="F279" t="s">
        <v>7</v>
      </c>
      <c r="G279">
        <f t="shared" si="9"/>
        <v>2.129138199999999</v>
      </c>
      <c r="H279" s="2">
        <f t="shared" si="8"/>
        <v>0.89370316698002095</v>
      </c>
    </row>
    <row r="280" spans="1:8" x14ac:dyDescent="0.25">
      <c r="A280">
        <v>114</v>
      </c>
      <c r="B280">
        <v>0</v>
      </c>
      <c r="C280">
        <v>24.9</v>
      </c>
      <c r="D280">
        <v>0.74399999999999999</v>
      </c>
      <c r="E280">
        <v>57</v>
      </c>
      <c r="F280" t="s">
        <v>7</v>
      </c>
      <c r="G280">
        <f t="shared" si="9"/>
        <v>0.64382520000000021</v>
      </c>
      <c r="H280" s="2">
        <f t="shared" si="8"/>
        <v>0.655617639677474</v>
      </c>
    </row>
    <row r="281" spans="1:8" x14ac:dyDescent="0.25">
      <c r="A281">
        <v>108</v>
      </c>
      <c r="B281">
        <v>278</v>
      </c>
      <c r="C281">
        <v>25.3</v>
      </c>
      <c r="D281">
        <v>0.88100000000000001</v>
      </c>
      <c r="E281">
        <v>22</v>
      </c>
      <c r="F281" t="s">
        <v>7</v>
      </c>
      <c r="G281">
        <f t="shared" si="9"/>
        <v>2.0690973000000001</v>
      </c>
      <c r="H281" s="2">
        <f t="shared" si="8"/>
        <v>0.88786311810602636</v>
      </c>
    </row>
    <row r="282" spans="1:8" x14ac:dyDescent="0.25">
      <c r="A282">
        <v>146</v>
      </c>
      <c r="B282">
        <v>0</v>
      </c>
      <c r="C282">
        <v>37.9</v>
      </c>
      <c r="D282">
        <v>0.33400000000000002</v>
      </c>
      <c r="E282">
        <v>28</v>
      </c>
      <c r="F282" t="s">
        <v>6</v>
      </c>
      <c r="G282">
        <f t="shared" si="9"/>
        <v>-0.32402779999999964</v>
      </c>
      <c r="H282" s="2">
        <f t="shared" si="8"/>
        <v>0.41969445697738711</v>
      </c>
    </row>
    <row r="283" spans="1:8" x14ac:dyDescent="0.25">
      <c r="A283">
        <v>129</v>
      </c>
      <c r="B283">
        <v>122</v>
      </c>
      <c r="C283">
        <v>35.9</v>
      </c>
      <c r="D283">
        <v>0.28000000000000003</v>
      </c>
      <c r="E283">
        <v>39</v>
      </c>
      <c r="F283" t="s">
        <v>7</v>
      </c>
      <c r="G283">
        <f t="shared" si="9"/>
        <v>0.32809400000000011</v>
      </c>
      <c r="H283" s="2">
        <f t="shared" si="8"/>
        <v>0.58129554554126628</v>
      </c>
    </row>
    <row r="284" spans="1:8" x14ac:dyDescent="0.25">
      <c r="A284">
        <v>133</v>
      </c>
      <c r="B284">
        <v>155</v>
      </c>
      <c r="C284">
        <v>32.4</v>
      </c>
      <c r="D284">
        <v>0.26200000000000001</v>
      </c>
      <c r="E284">
        <v>37</v>
      </c>
      <c r="F284" t="s">
        <v>7</v>
      </c>
      <c r="G284">
        <f t="shared" si="9"/>
        <v>0.59638460000000038</v>
      </c>
      <c r="H284" s="2">
        <f t="shared" si="8"/>
        <v>0.64482872477509967</v>
      </c>
    </row>
    <row r="285" spans="1:8" x14ac:dyDescent="0.25">
      <c r="A285">
        <v>161</v>
      </c>
      <c r="B285">
        <v>0</v>
      </c>
      <c r="C285">
        <v>30.4</v>
      </c>
      <c r="D285">
        <v>0.16500000000000001</v>
      </c>
      <c r="E285">
        <v>47</v>
      </c>
      <c r="F285" t="s">
        <v>6</v>
      </c>
      <c r="G285">
        <f t="shared" si="9"/>
        <v>-0.60703550000000028</v>
      </c>
      <c r="H285" s="2">
        <f t="shared" si="8"/>
        <v>0.35273573666113461</v>
      </c>
    </row>
    <row r="286" spans="1:8" x14ac:dyDescent="0.25">
      <c r="A286">
        <v>108</v>
      </c>
      <c r="B286">
        <v>0</v>
      </c>
      <c r="C286">
        <v>27</v>
      </c>
      <c r="D286">
        <v>0.25900000000000001</v>
      </c>
      <c r="E286">
        <v>52</v>
      </c>
      <c r="F286" t="s">
        <v>6</v>
      </c>
      <c r="G286">
        <f t="shared" si="9"/>
        <v>1.2527546999999997</v>
      </c>
      <c r="H286" s="2">
        <f t="shared" si="8"/>
        <v>0.77777634865183909</v>
      </c>
    </row>
    <row r="287" spans="1:8" x14ac:dyDescent="0.25">
      <c r="A287">
        <v>136</v>
      </c>
      <c r="B287">
        <v>135</v>
      </c>
      <c r="C287">
        <v>26</v>
      </c>
      <c r="D287">
        <v>0.64700000000000002</v>
      </c>
      <c r="E287">
        <v>51</v>
      </c>
      <c r="F287" t="s">
        <v>7</v>
      </c>
      <c r="G287">
        <f t="shared" si="9"/>
        <v>0.24893510000000063</v>
      </c>
      <c r="H287" s="2">
        <f t="shared" si="8"/>
        <v>0.56191437537007138</v>
      </c>
    </row>
    <row r="288" spans="1:8" x14ac:dyDescent="0.25">
      <c r="A288">
        <v>155</v>
      </c>
      <c r="B288">
        <v>545</v>
      </c>
      <c r="C288">
        <v>38.700000000000003</v>
      </c>
      <c r="D288">
        <v>0.61899999999999999</v>
      </c>
      <c r="E288">
        <v>34</v>
      </c>
      <c r="F288" t="s">
        <v>7</v>
      </c>
      <c r="G288">
        <f t="shared" si="9"/>
        <v>-0.35804730000000085</v>
      </c>
      <c r="H288" s="2">
        <f t="shared" si="8"/>
        <v>0.41143234159827341</v>
      </c>
    </row>
    <row r="289" spans="1:8" x14ac:dyDescent="0.25">
      <c r="A289">
        <v>119</v>
      </c>
      <c r="B289">
        <v>220</v>
      </c>
      <c r="C289">
        <v>45.6</v>
      </c>
      <c r="D289">
        <v>0.80800000000000005</v>
      </c>
      <c r="E289">
        <v>29</v>
      </c>
      <c r="F289" t="s">
        <v>6</v>
      </c>
      <c r="G289">
        <f t="shared" si="9"/>
        <v>-0.17765360000000108</v>
      </c>
      <c r="H289" s="2">
        <f t="shared" si="8"/>
        <v>0.45570304272003354</v>
      </c>
    </row>
    <row r="290" spans="1:8" x14ac:dyDescent="0.25">
      <c r="A290">
        <v>96</v>
      </c>
      <c r="B290">
        <v>49</v>
      </c>
      <c r="C290">
        <v>20.8</v>
      </c>
      <c r="D290">
        <v>0.34</v>
      </c>
      <c r="E290">
        <v>26</v>
      </c>
      <c r="F290" t="s">
        <v>7</v>
      </c>
      <c r="G290">
        <f t="shared" si="9"/>
        <v>2.8976619999999986</v>
      </c>
      <c r="H290" s="2">
        <f t="shared" si="8"/>
        <v>0.9477307401480719</v>
      </c>
    </row>
    <row r="291" spans="1:8" x14ac:dyDescent="0.25">
      <c r="A291">
        <v>108</v>
      </c>
      <c r="B291">
        <v>75</v>
      </c>
      <c r="C291">
        <v>36.1</v>
      </c>
      <c r="D291">
        <v>0.26300000000000001</v>
      </c>
      <c r="E291">
        <v>33</v>
      </c>
      <c r="F291" t="s">
        <v>7</v>
      </c>
      <c r="G291">
        <f t="shared" si="9"/>
        <v>1.1464979</v>
      </c>
      <c r="H291" s="2">
        <f t="shared" si="8"/>
        <v>0.75887066285179827</v>
      </c>
    </row>
    <row r="292" spans="1:8" x14ac:dyDescent="0.25">
      <c r="A292">
        <v>78</v>
      </c>
      <c r="B292">
        <v>40</v>
      </c>
      <c r="C292">
        <v>36.9</v>
      </c>
      <c r="D292">
        <v>0.434</v>
      </c>
      <c r="E292">
        <v>21</v>
      </c>
      <c r="F292" t="s">
        <v>7</v>
      </c>
      <c r="G292">
        <f t="shared" si="9"/>
        <v>2.2402021999999997</v>
      </c>
      <c r="H292" s="2">
        <f t="shared" si="8"/>
        <v>0.90380203978389584</v>
      </c>
    </row>
    <row r="293" spans="1:8" x14ac:dyDescent="0.25">
      <c r="A293">
        <v>107</v>
      </c>
      <c r="B293">
        <v>74</v>
      </c>
      <c r="C293">
        <v>36.6</v>
      </c>
      <c r="D293">
        <v>0.75700000000000001</v>
      </c>
      <c r="E293">
        <v>25</v>
      </c>
      <c r="F293" t="s">
        <v>6</v>
      </c>
      <c r="G293">
        <f t="shared" si="9"/>
        <v>0.92097810000000013</v>
      </c>
      <c r="H293" s="2">
        <f t="shared" si="8"/>
        <v>0.7152413583925753</v>
      </c>
    </row>
    <row r="294" spans="1:8" x14ac:dyDescent="0.25">
      <c r="A294">
        <v>128</v>
      </c>
      <c r="B294">
        <v>182</v>
      </c>
      <c r="C294">
        <v>43.3</v>
      </c>
      <c r="D294">
        <v>1.224</v>
      </c>
      <c r="E294">
        <v>31</v>
      </c>
      <c r="F294" t="s">
        <v>6</v>
      </c>
      <c r="G294">
        <f t="shared" si="9"/>
        <v>-0.77927079999999904</v>
      </c>
      <c r="H294" s="2">
        <f t="shared" si="8"/>
        <v>0.31447706663195069</v>
      </c>
    </row>
    <row r="295" spans="1:8" x14ac:dyDescent="0.25">
      <c r="A295">
        <v>128</v>
      </c>
      <c r="B295">
        <v>194</v>
      </c>
      <c r="C295">
        <v>40.5</v>
      </c>
      <c r="D295">
        <v>0.61299999999999999</v>
      </c>
      <c r="E295">
        <v>24</v>
      </c>
      <c r="F295" t="s">
        <v>6</v>
      </c>
      <c r="G295">
        <f t="shared" si="9"/>
        <v>0.21157290000000017</v>
      </c>
      <c r="H295" s="2">
        <f t="shared" si="8"/>
        <v>0.552696798859175</v>
      </c>
    </row>
    <row r="296" spans="1:8" x14ac:dyDescent="0.25">
      <c r="A296">
        <v>161</v>
      </c>
      <c r="B296">
        <v>0</v>
      </c>
      <c r="C296">
        <v>21.9</v>
      </c>
      <c r="D296">
        <v>0.254</v>
      </c>
      <c r="E296">
        <v>65</v>
      </c>
      <c r="F296" t="s">
        <v>7</v>
      </c>
      <c r="G296">
        <f t="shared" si="9"/>
        <v>-0.4999918000000001</v>
      </c>
      <c r="H296" s="2">
        <f t="shared" si="8"/>
        <v>0.37754259583052052</v>
      </c>
    </row>
    <row r="297" spans="1:8" x14ac:dyDescent="0.25">
      <c r="A297">
        <v>151</v>
      </c>
      <c r="B297">
        <v>120</v>
      </c>
      <c r="C297">
        <v>35.5</v>
      </c>
      <c r="D297">
        <v>0.69199999999999995</v>
      </c>
      <c r="E297">
        <v>28</v>
      </c>
      <c r="F297" t="s">
        <v>7</v>
      </c>
      <c r="G297">
        <f t="shared" si="9"/>
        <v>-0.45146639999999927</v>
      </c>
      <c r="H297" s="2">
        <f t="shared" si="8"/>
        <v>0.3890121729306566</v>
      </c>
    </row>
    <row r="298" spans="1:8" x14ac:dyDescent="0.25">
      <c r="A298">
        <v>146</v>
      </c>
      <c r="B298">
        <v>360</v>
      </c>
      <c r="C298">
        <v>28</v>
      </c>
      <c r="D298">
        <v>0.33700000000000002</v>
      </c>
      <c r="E298">
        <v>29</v>
      </c>
      <c r="F298" t="s">
        <v>6</v>
      </c>
      <c r="G298">
        <f t="shared" si="9"/>
        <v>0.95791209999999971</v>
      </c>
      <c r="H298" s="2">
        <f t="shared" si="8"/>
        <v>0.72270357807815933</v>
      </c>
    </row>
    <row r="299" spans="1:8" x14ac:dyDescent="0.25">
      <c r="A299">
        <v>126</v>
      </c>
      <c r="B299">
        <v>215</v>
      </c>
      <c r="C299">
        <v>30.7</v>
      </c>
      <c r="D299">
        <v>0.52</v>
      </c>
      <c r="E299">
        <v>24</v>
      </c>
      <c r="F299" t="s">
        <v>7</v>
      </c>
      <c r="G299">
        <f t="shared" si="9"/>
        <v>1.1932260000000001</v>
      </c>
      <c r="H299" s="2">
        <f t="shared" si="8"/>
        <v>0.76731753520568657</v>
      </c>
    </row>
    <row r="300" spans="1:8" x14ac:dyDescent="0.25">
      <c r="A300">
        <v>100</v>
      </c>
      <c r="B300">
        <v>184</v>
      </c>
      <c r="C300">
        <v>36.6</v>
      </c>
      <c r="D300">
        <v>0.41199999999999998</v>
      </c>
      <c r="E300">
        <v>46</v>
      </c>
      <c r="F300" t="s">
        <v>6</v>
      </c>
      <c r="G300">
        <f t="shared" si="9"/>
        <v>1.0308396000000002</v>
      </c>
      <c r="H300" s="2">
        <f t="shared" si="8"/>
        <v>0.73707863742481383</v>
      </c>
    </row>
    <row r="301" spans="1:8" x14ac:dyDescent="0.25">
      <c r="A301">
        <v>112</v>
      </c>
      <c r="B301">
        <v>0</v>
      </c>
      <c r="C301">
        <v>23.6</v>
      </c>
      <c r="D301">
        <v>0.84</v>
      </c>
      <c r="E301">
        <v>58</v>
      </c>
      <c r="F301" t="s">
        <v>7</v>
      </c>
      <c r="G301">
        <f t="shared" si="9"/>
        <v>0.70395199999999925</v>
      </c>
      <c r="H301" s="2">
        <f t="shared" si="8"/>
        <v>0.66906339829428263</v>
      </c>
    </row>
    <row r="302" spans="1:8" x14ac:dyDescent="0.25">
      <c r="A302">
        <v>167</v>
      </c>
      <c r="B302">
        <v>0</v>
      </c>
      <c r="C302">
        <v>32.299999999999997</v>
      </c>
      <c r="D302">
        <v>0.83899999999999997</v>
      </c>
      <c r="E302">
        <v>30</v>
      </c>
      <c r="F302" t="s">
        <v>6</v>
      </c>
      <c r="G302">
        <f t="shared" si="9"/>
        <v>-1.0918413000000005</v>
      </c>
      <c r="H302" s="2">
        <f t="shared" si="8"/>
        <v>0.25127170819713052</v>
      </c>
    </row>
    <row r="303" spans="1:8" x14ac:dyDescent="0.25">
      <c r="A303">
        <v>144</v>
      </c>
      <c r="B303">
        <v>135</v>
      </c>
      <c r="C303">
        <v>31.6</v>
      </c>
      <c r="D303">
        <v>0.42199999999999999</v>
      </c>
      <c r="E303">
        <v>25</v>
      </c>
      <c r="F303" t="s">
        <v>6</v>
      </c>
      <c r="G303">
        <f t="shared" si="9"/>
        <v>0.45357259999999933</v>
      </c>
      <c r="H303" s="2">
        <f t="shared" si="8"/>
        <v>0.61148831509022772</v>
      </c>
    </row>
    <row r="304" spans="1:8" x14ac:dyDescent="0.25">
      <c r="A304">
        <v>77</v>
      </c>
      <c r="B304">
        <v>42</v>
      </c>
      <c r="C304">
        <v>35.799999999999997</v>
      </c>
      <c r="D304">
        <v>0.156</v>
      </c>
      <c r="E304">
        <v>35</v>
      </c>
      <c r="F304" t="s">
        <v>7</v>
      </c>
      <c r="G304">
        <f t="shared" si="9"/>
        <v>2.2214548000000001</v>
      </c>
      <c r="H304" s="2">
        <f t="shared" si="8"/>
        <v>0.90215968254209045</v>
      </c>
    </row>
    <row r="305" spans="1:8" x14ac:dyDescent="0.25">
      <c r="A305">
        <v>115</v>
      </c>
      <c r="B305">
        <v>0</v>
      </c>
      <c r="C305">
        <v>52.9</v>
      </c>
      <c r="D305">
        <v>0.20899999999999999</v>
      </c>
      <c r="E305">
        <v>28</v>
      </c>
      <c r="F305" t="s">
        <v>6</v>
      </c>
      <c r="G305">
        <f t="shared" si="9"/>
        <v>-0.3803403000000003</v>
      </c>
      <c r="H305" s="2">
        <f t="shared" si="8"/>
        <v>0.40604482346635418</v>
      </c>
    </row>
    <row r="306" spans="1:8" x14ac:dyDescent="0.25">
      <c r="A306">
        <v>150</v>
      </c>
      <c r="B306">
        <v>0</v>
      </c>
      <c r="C306">
        <v>21</v>
      </c>
      <c r="D306">
        <v>0.20699999999999999</v>
      </c>
      <c r="E306">
        <v>37</v>
      </c>
      <c r="F306" t="s">
        <v>7</v>
      </c>
      <c r="G306">
        <f t="shared" si="9"/>
        <v>0.78038309999999989</v>
      </c>
      <c r="H306" s="2">
        <f t="shared" si="8"/>
        <v>0.68576267488553411</v>
      </c>
    </row>
    <row r="307" spans="1:8" x14ac:dyDescent="0.25">
      <c r="A307">
        <v>120</v>
      </c>
      <c r="B307">
        <v>105</v>
      </c>
      <c r="C307">
        <v>39.700000000000003</v>
      </c>
      <c r="D307">
        <v>0.215</v>
      </c>
      <c r="E307">
        <v>29</v>
      </c>
      <c r="F307" t="s">
        <v>7</v>
      </c>
      <c r="G307">
        <f t="shared" si="9"/>
        <v>0.64101950000000052</v>
      </c>
      <c r="H307" s="2">
        <f t="shared" si="8"/>
        <v>0.65498388360033555</v>
      </c>
    </row>
    <row r="308" spans="1:8" x14ac:dyDescent="0.25">
      <c r="A308">
        <v>161</v>
      </c>
      <c r="B308">
        <v>132</v>
      </c>
      <c r="C308">
        <v>25.5</v>
      </c>
      <c r="D308">
        <v>0.32600000000000001</v>
      </c>
      <c r="E308">
        <v>47</v>
      </c>
      <c r="F308" t="s">
        <v>6</v>
      </c>
      <c r="G308">
        <f t="shared" si="9"/>
        <v>-0.16627420000000015</v>
      </c>
      <c r="H308" s="2">
        <f t="shared" si="8"/>
        <v>0.45852695681471461</v>
      </c>
    </row>
    <row r="309" spans="1:8" x14ac:dyDescent="0.25">
      <c r="A309">
        <v>137</v>
      </c>
      <c r="B309">
        <v>148</v>
      </c>
      <c r="C309">
        <v>24.8</v>
      </c>
      <c r="D309">
        <v>0.14299999999999999</v>
      </c>
      <c r="E309">
        <v>21</v>
      </c>
      <c r="F309" t="s">
        <v>7</v>
      </c>
      <c r="G309">
        <f t="shared" si="9"/>
        <v>1.6290119000000001</v>
      </c>
      <c r="H309" s="2">
        <f t="shared" si="8"/>
        <v>0.83603423401708998</v>
      </c>
    </row>
    <row r="310" spans="1:8" x14ac:dyDescent="0.25">
      <c r="A310">
        <v>128</v>
      </c>
      <c r="B310">
        <v>180</v>
      </c>
      <c r="C310">
        <v>30.5</v>
      </c>
      <c r="D310">
        <v>1.391</v>
      </c>
      <c r="E310">
        <v>25</v>
      </c>
      <c r="F310" t="s">
        <v>6</v>
      </c>
      <c r="G310">
        <f t="shared" si="9"/>
        <v>0.28314029999999946</v>
      </c>
      <c r="H310" s="2">
        <f t="shared" si="8"/>
        <v>0.57031594158580912</v>
      </c>
    </row>
    <row r="311" spans="1:8" x14ac:dyDescent="0.25">
      <c r="A311">
        <v>124</v>
      </c>
      <c r="B311">
        <v>205</v>
      </c>
      <c r="C311">
        <v>32.9</v>
      </c>
      <c r="D311">
        <v>0.875</v>
      </c>
      <c r="E311">
        <v>30</v>
      </c>
      <c r="F311" t="s">
        <v>6</v>
      </c>
      <c r="G311">
        <f t="shared" si="9"/>
        <v>0.58015750000000033</v>
      </c>
      <c r="H311" s="2">
        <f t="shared" si="8"/>
        <v>0.64110364627749095</v>
      </c>
    </row>
    <row r="312" spans="1:8" x14ac:dyDescent="0.25">
      <c r="A312">
        <v>80</v>
      </c>
      <c r="B312">
        <v>0</v>
      </c>
      <c r="C312">
        <v>26.2</v>
      </c>
      <c r="D312">
        <v>0.313</v>
      </c>
      <c r="E312">
        <v>41</v>
      </c>
      <c r="F312" t="s">
        <v>7</v>
      </c>
      <c r="G312">
        <f t="shared" si="9"/>
        <v>2.5346929000000005</v>
      </c>
      <c r="H312" s="2">
        <f t="shared" si="8"/>
        <v>0.92653841562400086</v>
      </c>
    </row>
    <row r="313" spans="1:8" x14ac:dyDescent="0.25">
      <c r="A313">
        <v>106</v>
      </c>
      <c r="B313">
        <v>148</v>
      </c>
      <c r="C313">
        <v>39.4</v>
      </c>
      <c r="D313">
        <v>0.60499999999999998</v>
      </c>
      <c r="E313">
        <v>22</v>
      </c>
      <c r="F313" t="s">
        <v>7</v>
      </c>
      <c r="G313">
        <f t="shared" si="9"/>
        <v>1.0508164999999998</v>
      </c>
      <c r="H313" s="2">
        <f t="shared" si="8"/>
        <v>0.74093165876688405</v>
      </c>
    </row>
    <row r="314" spans="1:8" x14ac:dyDescent="0.25">
      <c r="A314">
        <v>155</v>
      </c>
      <c r="B314">
        <v>96</v>
      </c>
      <c r="C314">
        <v>26.6</v>
      </c>
      <c r="D314">
        <v>0.433</v>
      </c>
      <c r="E314">
        <v>27</v>
      </c>
      <c r="F314" t="s">
        <v>6</v>
      </c>
      <c r="G314">
        <f t="shared" si="9"/>
        <v>0.3661089000000004</v>
      </c>
      <c r="H314" s="2">
        <f t="shared" si="8"/>
        <v>0.59051841795481774</v>
      </c>
    </row>
    <row r="315" spans="1:8" x14ac:dyDescent="0.25">
      <c r="A315">
        <v>113</v>
      </c>
      <c r="B315">
        <v>85</v>
      </c>
      <c r="C315">
        <v>29.5</v>
      </c>
      <c r="D315">
        <v>0.626</v>
      </c>
      <c r="E315">
        <v>25</v>
      </c>
      <c r="F315" t="s">
        <v>7</v>
      </c>
      <c r="G315">
        <f t="shared" si="9"/>
        <v>1.4293157999999995</v>
      </c>
      <c r="H315" s="2">
        <f t="shared" si="8"/>
        <v>0.80679468709618951</v>
      </c>
    </row>
    <row r="316" spans="1:8" x14ac:dyDescent="0.25">
      <c r="A316">
        <v>109</v>
      </c>
      <c r="B316">
        <v>0</v>
      </c>
      <c r="C316">
        <v>35.9</v>
      </c>
      <c r="D316">
        <v>1.127</v>
      </c>
      <c r="E316">
        <v>43</v>
      </c>
      <c r="F316" t="s">
        <v>6</v>
      </c>
      <c r="G316">
        <f t="shared" si="9"/>
        <v>-3.3010899999998955E-2</v>
      </c>
      <c r="H316" s="2">
        <f t="shared" si="8"/>
        <v>0.49174802434796877</v>
      </c>
    </row>
    <row r="317" spans="1:8" x14ac:dyDescent="0.25">
      <c r="A317">
        <v>112</v>
      </c>
      <c r="B317">
        <v>94</v>
      </c>
      <c r="C317">
        <v>34.1</v>
      </c>
      <c r="D317">
        <v>0.315</v>
      </c>
      <c r="E317">
        <v>26</v>
      </c>
      <c r="F317" t="s">
        <v>7</v>
      </c>
      <c r="G317">
        <f t="shared" si="9"/>
        <v>1.3508694999999999</v>
      </c>
      <c r="H317" s="2">
        <f t="shared" si="8"/>
        <v>0.79427174445337501</v>
      </c>
    </row>
    <row r="318" spans="1:8" x14ac:dyDescent="0.25">
      <c r="A318">
        <v>99</v>
      </c>
      <c r="B318">
        <v>64</v>
      </c>
      <c r="C318">
        <v>19.3</v>
      </c>
      <c r="D318">
        <v>0.28399999999999997</v>
      </c>
      <c r="E318">
        <v>30</v>
      </c>
      <c r="F318" t="s">
        <v>7</v>
      </c>
      <c r="G318">
        <f t="shared" si="9"/>
        <v>2.8763271999999995</v>
      </c>
      <c r="H318" s="2">
        <f t="shared" si="8"/>
        <v>0.94666372228389561</v>
      </c>
    </row>
    <row r="319" spans="1:8" x14ac:dyDescent="0.25">
      <c r="A319">
        <v>182</v>
      </c>
      <c r="B319">
        <v>0</v>
      </c>
      <c r="C319">
        <v>30.5</v>
      </c>
      <c r="D319">
        <v>0.34499999999999997</v>
      </c>
      <c r="E319">
        <v>29</v>
      </c>
      <c r="F319" t="s">
        <v>6</v>
      </c>
      <c r="G319">
        <f t="shared" si="9"/>
        <v>-0.98511150000000036</v>
      </c>
      <c r="H319" s="2">
        <f t="shared" si="8"/>
        <v>0.27187872855589584</v>
      </c>
    </row>
    <row r="320" spans="1:8" x14ac:dyDescent="0.25">
      <c r="A320">
        <v>115</v>
      </c>
      <c r="B320">
        <v>140</v>
      </c>
      <c r="C320">
        <v>38.1</v>
      </c>
      <c r="D320">
        <v>0.15</v>
      </c>
      <c r="E320">
        <v>28</v>
      </c>
      <c r="F320" t="s">
        <v>7</v>
      </c>
      <c r="G320">
        <f t="shared" si="9"/>
        <v>1.077725</v>
      </c>
      <c r="H320" s="2">
        <f t="shared" si="8"/>
        <v>0.74606321933297282</v>
      </c>
    </row>
    <row r="321" spans="1:8" x14ac:dyDescent="0.25">
      <c r="A321">
        <v>194</v>
      </c>
      <c r="B321">
        <v>0</v>
      </c>
      <c r="C321">
        <v>23.5</v>
      </c>
      <c r="D321">
        <v>0.129</v>
      </c>
      <c r="E321">
        <v>59</v>
      </c>
      <c r="F321" t="s">
        <v>6</v>
      </c>
      <c r="G321">
        <f t="shared" si="9"/>
        <v>-1.4747243000000001</v>
      </c>
      <c r="H321" s="2">
        <f t="shared" si="8"/>
        <v>0.18622560541717043</v>
      </c>
    </row>
    <row r="322" spans="1:8" x14ac:dyDescent="0.25">
      <c r="A322">
        <v>129</v>
      </c>
      <c r="B322">
        <v>231</v>
      </c>
      <c r="C322">
        <v>27.5</v>
      </c>
      <c r="D322">
        <v>0.52700000000000002</v>
      </c>
      <c r="E322">
        <v>31</v>
      </c>
      <c r="F322" t="s">
        <v>7</v>
      </c>
      <c r="G322">
        <f t="shared" si="9"/>
        <v>1.1710891000000005</v>
      </c>
      <c r="H322" s="2">
        <f t="shared" si="8"/>
        <v>0.76334181924976785</v>
      </c>
    </row>
    <row r="323" spans="1:8" x14ac:dyDescent="0.25">
      <c r="A323">
        <v>112</v>
      </c>
      <c r="B323">
        <v>0</v>
      </c>
      <c r="C323">
        <v>31.6</v>
      </c>
      <c r="D323">
        <v>0.19700000000000001</v>
      </c>
      <c r="E323">
        <v>25</v>
      </c>
      <c r="F323" t="s">
        <v>6</v>
      </c>
      <c r="G323">
        <f t="shared" si="9"/>
        <v>1.5575301000000001</v>
      </c>
      <c r="H323" s="2">
        <f t="shared" ref="H323:H386" si="10">1/(1+EXP(-G323))</f>
        <v>0.8259986526830625</v>
      </c>
    </row>
    <row r="324" spans="1:8" x14ac:dyDescent="0.25">
      <c r="A324">
        <v>124</v>
      </c>
      <c r="B324">
        <v>0</v>
      </c>
      <c r="C324">
        <v>27.4</v>
      </c>
      <c r="D324">
        <v>0.254</v>
      </c>
      <c r="E324">
        <v>36</v>
      </c>
      <c r="F324" t="s">
        <v>6</v>
      </c>
      <c r="G324">
        <f t="shared" si="9"/>
        <v>1.1301582000000003</v>
      </c>
      <c r="H324" s="2">
        <f t="shared" si="10"/>
        <v>0.7558680931627535</v>
      </c>
    </row>
    <row r="325" spans="1:8" x14ac:dyDescent="0.25">
      <c r="A325">
        <v>152</v>
      </c>
      <c r="B325">
        <v>29</v>
      </c>
      <c r="C325">
        <v>26.8</v>
      </c>
      <c r="D325">
        <v>0.73099999999999998</v>
      </c>
      <c r="E325">
        <v>43</v>
      </c>
      <c r="F325" t="s">
        <v>6</v>
      </c>
      <c r="G325">
        <f t="shared" si="9"/>
        <v>-0.36014769999999885</v>
      </c>
      <c r="H325" s="2">
        <f t="shared" si="10"/>
        <v>0.41092381240658177</v>
      </c>
    </row>
    <row r="326" spans="1:8" x14ac:dyDescent="0.25">
      <c r="A326">
        <v>112</v>
      </c>
      <c r="B326">
        <v>0</v>
      </c>
      <c r="C326">
        <v>35.700000000000003</v>
      </c>
      <c r="D326">
        <v>0.14799999999999999</v>
      </c>
      <c r="E326">
        <v>21</v>
      </c>
      <c r="F326" t="s">
        <v>7</v>
      </c>
      <c r="G326">
        <f t="shared" si="9"/>
        <v>1.3792983999999997</v>
      </c>
      <c r="H326" s="2">
        <f t="shared" si="10"/>
        <v>0.79887829657775977</v>
      </c>
    </row>
    <row r="327" spans="1:8" x14ac:dyDescent="0.25">
      <c r="A327">
        <v>157</v>
      </c>
      <c r="B327">
        <v>168</v>
      </c>
      <c r="C327">
        <v>25.6</v>
      </c>
      <c r="D327">
        <v>0.123</v>
      </c>
      <c r="E327">
        <v>24</v>
      </c>
      <c r="F327" t="s">
        <v>7</v>
      </c>
      <c r="G327">
        <f t="shared" si="9"/>
        <v>0.84298589999999951</v>
      </c>
      <c r="H327" s="2">
        <f t="shared" si="10"/>
        <v>0.69909370814399419</v>
      </c>
    </row>
    <row r="328" spans="1:8" x14ac:dyDescent="0.25">
      <c r="A328">
        <v>122</v>
      </c>
      <c r="B328">
        <v>156</v>
      </c>
      <c r="C328">
        <v>35.1</v>
      </c>
      <c r="D328">
        <v>0.69199999999999995</v>
      </c>
      <c r="E328">
        <v>30</v>
      </c>
      <c r="F328" t="s">
        <v>6</v>
      </c>
      <c r="G328">
        <f t="shared" si="9"/>
        <v>0.56411360000000066</v>
      </c>
      <c r="H328" s="2">
        <f t="shared" si="10"/>
        <v>0.63740381264534007</v>
      </c>
    </row>
    <row r="329" spans="1:8" x14ac:dyDescent="0.25">
      <c r="A329">
        <v>179</v>
      </c>
      <c r="B329">
        <v>0</v>
      </c>
      <c r="C329">
        <v>35.1</v>
      </c>
      <c r="D329">
        <v>0.2</v>
      </c>
      <c r="E329">
        <v>37</v>
      </c>
      <c r="F329" t="s">
        <v>7</v>
      </c>
      <c r="G329">
        <f t="shared" si="9"/>
        <v>-1.3542100000000001</v>
      </c>
      <c r="H329" s="2">
        <f t="shared" si="10"/>
        <v>0.20518294057532574</v>
      </c>
    </row>
    <row r="330" spans="1:8" x14ac:dyDescent="0.25">
      <c r="A330">
        <v>102</v>
      </c>
      <c r="B330">
        <v>120</v>
      </c>
      <c r="C330">
        <v>45.5</v>
      </c>
      <c r="D330">
        <v>0.127</v>
      </c>
      <c r="E330">
        <v>23</v>
      </c>
      <c r="F330" t="s">
        <v>6</v>
      </c>
      <c r="G330">
        <f t="shared" si="9"/>
        <v>1.0500691</v>
      </c>
      <c r="H330" s="2">
        <f t="shared" si="10"/>
        <v>0.74078816805803871</v>
      </c>
    </row>
    <row r="331" spans="1:8" x14ac:dyDescent="0.25">
      <c r="A331">
        <v>105</v>
      </c>
      <c r="B331">
        <v>68</v>
      </c>
      <c r="C331">
        <v>30.8</v>
      </c>
      <c r="D331">
        <v>0.122</v>
      </c>
      <c r="E331">
        <v>37</v>
      </c>
      <c r="F331" t="s">
        <v>7</v>
      </c>
      <c r="G331">
        <f t="shared" ref="G331:G394" si="11">A331*-0.0341+B331* 0.0014+C331*-0.0817+D331*-0.8967+E331*-0.0282+8.8401</f>
        <v>1.6856426000000004</v>
      </c>
      <c r="H331" s="2">
        <f t="shared" si="10"/>
        <v>0.84365025949055505</v>
      </c>
    </row>
    <row r="332" spans="1:8" x14ac:dyDescent="0.25">
      <c r="A332">
        <v>118</v>
      </c>
      <c r="B332">
        <v>0</v>
      </c>
      <c r="C332">
        <v>23.1</v>
      </c>
      <c r="D332">
        <v>1.476</v>
      </c>
      <c r="E332">
        <v>46</v>
      </c>
      <c r="F332" t="s">
        <v>7</v>
      </c>
      <c r="G332">
        <f t="shared" si="11"/>
        <v>0.3083007999999996</v>
      </c>
      <c r="H332" s="2">
        <f t="shared" si="10"/>
        <v>0.57647045159437926</v>
      </c>
    </row>
    <row r="333" spans="1:8" x14ac:dyDescent="0.25">
      <c r="A333">
        <v>87</v>
      </c>
      <c r="B333">
        <v>52</v>
      </c>
      <c r="C333">
        <v>32.700000000000003</v>
      </c>
      <c r="D333">
        <v>0.16600000000000001</v>
      </c>
      <c r="E333">
        <v>25</v>
      </c>
      <c r="F333" t="s">
        <v>7</v>
      </c>
      <c r="G333">
        <f t="shared" si="11"/>
        <v>2.4207577999999987</v>
      </c>
      <c r="H333" s="2">
        <f t="shared" si="10"/>
        <v>0.91839655535574105</v>
      </c>
    </row>
    <row r="334" spans="1:8" x14ac:dyDescent="0.25">
      <c r="A334">
        <v>180</v>
      </c>
      <c r="B334">
        <v>0</v>
      </c>
      <c r="C334">
        <v>43.3</v>
      </c>
      <c r="D334">
        <v>0.28199999999999997</v>
      </c>
      <c r="E334">
        <v>41</v>
      </c>
      <c r="F334" t="s">
        <v>6</v>
      </c>
      <c r="G334">
        <f t="shared" si="11"/>
        <v>-2.2445793999999992</v>
      </c>
      <c r="H334" s="2">
        <f t="shared" si="10"/>
        <v>9.5818061407759919E-2</v>
      </c>
    </row>
    <row r="335" spans="1:8" x14ac:dyDescent="0.25">
      <c r="A335">
        <v>106</v>
      </c>
      <c r="B335">
        <v>0</v>
      </c>
      <c r="C335">
        <v>23.6</v>
      </c>
      <c r="D335">
        <v>0.13700000000000001</v>
      </c>
      <c r="E335">
        <v>44</v>
      </c>
      <c r="F335" t="s">
        <v>7</v>
      </c>
      <c r="G335">
        <f t="shared" si="11"/>
        <v>1.9337320999999994</v>
      </c>
      <c r="H335" s="2">
        <f t="shared" si="10"/>
        <v>0.87366193177368401</v>
      </c>
    </row>
    <row r="336" spans="1:8" x14ac:dyDescent="0.25">
      <c r="A336">
        <v>95</v>
      </c>
      <c r="B336">
        <v>58</v>
      </c>
      <c r="C336">
        <v>23.9</v>
      </c>
      <c r="D336">
        <v>0.26</v>
      </c>
      <c r="E336">
        <v>22</v>
      </c>
      <c r="F336" t="s">
        <v>7</v>
      </c>
      <c r="G336">
        <f t="shared" si="11"/>
        <v>2.8756279999999999</v>
      </c>
      <c r="H336" s="2">
        <f t="shared" si="10"/>
        <v>0.9466284075860758</v>
      </c>
    </row>
    <row r="337" spans="1:8" x14ac:dyDescent="0.25">
      <c r="A337">
        <v>165</v>
      </c>
      <c r="B337">
        <v>255</v>
      </c>
      <c r="C337">
        <v>47.9</v>
      </c>
      <c r="D337">
        <v>0.25900000000000001</v>
      </c>
      <c r="E337">
        <v>26</v>
      </c>
      <c r="F337" t="s">
        <v>7</v>
      </c>
      <c r="G337">
        <f t="shared" si="11"/>
        <v>-1.3082753</v>
      </c>
      <c r="H337" s="2">
        <f t="shared" si="10"/>
        <v>0.21277559195209744</v>
      </c>
    </row>
    <row r="338" spans="1:8" x14ac:dyDescent="0.25">
      <c r="A338">
        <v>117</v>
      </c>
      <c r="B338">
        <v>0</v>
      </c>
      <c r="C338">
        <v>33.799999999999997</v>
      </c>
      <c r="D338">
        <v>0.93200000000000005</v>
      </c>
      <c r="E338">
        <v>44</v>
      </c>
      <c r="F338" t="s">
        <v>7</v>
      </c>
      <c r="G338">
        <f t="shared" si="11"/>
        <v>1.2415600000000637E-2</v>
      </c>
      <c r="H338" s="2">
        <f t="shared" si="10"/>
        <v>0.50310386012917674</v>
      </c>
    </row>
    <row r="339" spans="1:8" x14ac:dyDescent="0.25">
      <c r="A339">
        <v>115</v>
      </c>
      <c r="B339">
        <v>0</v>
      </c>
      <c r="C339">
        <v>31.2</v>
      </c>
      <c r="D339">
        <v>0.34300000000000003</v>
      </c>
      <c r="E339">
        <v>44</v>
      </c>
      <c r="F339" t="s">
        <v>6</v>
      </c>
      <c r="G339">
        <f t="shared" si="11"/>
        <v>0.82119190000000053</v>
      </c>
      <c r="H339" s="2">
        <f t="shared" si="10"/>
        <v>0.69448928880569771</v>
      </c>
    </row>
    <row r="340" spans="1:8" x14ac:dyDescent="0.25">
      <c r="A340">
        <v>152</v>
      </c>
      <c r="B340">
        <v>171</v>
      </c>
      <c r="C340">
        <v>34.200000000000003</v>
      </c>
      <c r="D340">
        <v>0.89300000000000002</v>
      </c>
      <c r="E340">
        <v>33</v>
      </c>
      <c r="F340" t="s">
        <v>6</v>
      </c>
      <c r="G340">
        <f t="shared" si="11"/>
        <v>-0.62919310000000017</v>
      </c>
      <c r="H340" s="2">
        <f t="shared" si="10"/>
        <v>0.34769352243762902</v>
      </c>
    </row>
    <row r="341" spans="1:8" x14ac:dyDescent="0.25">
      <c r="A341">
        <v>178</v>
      </c>
      <c r="B341">
        <v>0</v>
      </c>
      <c r="C341">
        <v>39.9</v>
      </c>
      <c r="D341">
        <v>0.33100000000000002</v>
      </c>
      <c r="E341">
        <v>41</v>
      </c>
      <c r="F341" t="s">
        <v>6</v>
      </c>
      <c r="G341">
        <f t="shared" si="11"/>
        <v>-1.9425377000000008</v>
      </c>
      <c r="H341" s="2">
        <f t="shared" si="10"/>
        <v>0.12536932834326461</v>
      </c>
    </row>
    <row r="342" spans="1:8" x14ac:dyDescent="0.25">
      <c r="A342">
        <v>130</v>
      </c>
      <c r="B342">
        <v>105</v>
      </c>
      <c r="C342">
        <v>25.9</v>
      </c>
      <c r="D342">
        <v>0.47199999999999998</v>
      </c>
      <c r="E342">
        <v>22</v>
      </c>
      <c r="F342" t="s">
        <v>7</v>
      </c>
      <c r="G342">
        <f t="shared" si="11"/>
        <v>1.3944275999999993</v>
      </c>
      <c r="H342" s="2">
        <f t="shared" si="10"/>
        <v>0.80129814363117857</v>
      </c>
    </row>
    <row r="343" spans="1:8" x14ac:dyDescent="0.25">
      <c r="A343">
        <v>95</v>
      </c>
      <c r="B343">
        <v>73</v>
      </c>
      <c r="C343">
        <v>25.9</v>
      </c>
      <c r="D343">
        <v>0.67300000000000004</v>
      </c>
      <c r="E343">
        <v>36</v>
      </c>
      <c r="F343" t="s">
        <v>7</v>
      </c>
      <c r="G343">
        <f t="shared" si="11"/>
        <v>1.9680908999999991</v>
      </c>
      <c r="H343" s="2">
        <f t="shared" si="10"/>
        <v>0.87740590916894556</v>
      </c>
    </row>
    <row r="344" spans="1:8" x14ac:dyDescent="0.25">
      <c r="A344">
        <v>0</v>
      </c>
      <c r="B344">
        <v>0</v>
      </c>
      <c r="C344">
        <v>32</v>
      </c>
      <c r="D344">
        <v>0.38900000000000001</v>
      </c>
      <c r="E344">
        <v>22</v>
      </c>
      <c r="F344" t="s">
        <v>7</v>
      </c>
      <c r="G344">
        <f t="shared" si="11"/>
        <v>5.2564836999999995</v>
      </c>
      <c r="H344" s="2">
        <f t="shared" si="10"/>
        <v>0.99481343557417967</v>
      </c>
    </row>
    <row r="345" spans="1:8" x14ac:dyDescent="0.25">
      <c r="A345">
        <v>122</v>
      </c>
      <c r="B345">
        <v>0</v>
      </c>
      <c r="C345">
        <v>34.700000000000003</v>
      </c>
      <c r="D345">
        <v>0.28999999999999998</v>
      </c>
      <c r="E345">
        <v>33</v>
      </c>
      <c r="F345" t="s">
        <v>7</v>
      </c>
      <c r="G345">
        <f t="shared" si="11"/>
        <v>0.65426700000000082</v>
      </c>
      <c r="H345" s="2">
        <f t="shared" si="10"/>
        <v>0.6579713761366901</v>
      </c>
    </row>
    <row r="346" spans="1:8" x14ac:dyDescent="0.25">
      <c r="A346">
        <v>95</v>
      </c>
      <c r="B346">
        <v>0</v>
      </c>
      <c r="C346">
        <v>36.799999999999997</v>
      </c>
      <c r="D346">
        <v>0.48499999999999999</v>
      </c>
      <c r="E346">
        <v>57</v>
      </c>
      <c r="F346" t="s">
        <v>7</v>
      </c>
      <c r="G346">
        <f t="shared" si="11"/>
        <v>0.5517404999999993</v>
      </c>
      <c r="H346" s="2">
        <f t="shared" si="10"/>
        <v>0.63453930595941488</v>
      </c>
    </row>
    <row r="347" spans="1:8" x14ac:dyDescent="0.25">
      <c r="A347">
        <v>126</v>
      </c>
      <c r="B347">
        <v>108</v>
      </c>
      <c r="C347">
        <v>38.5</v>
      </c>
      <c r="D347">
        <v>0.34899999999999998</v>
      </c>
      <c r="E347">
        <v>49</v>
      </c>
      <c r="F347" t="s">
        <v>7</v>
      </c>
      <c r="G347">
        <f t="shared" si="11"/>
        <v>-0.14549829999999986</v>
      </c>
      <c r="H347" s="2">
        <f t="shared" si="10"/>
        <v>0.46368945951491408</v>
      </c>
    </row>
    <row r="348" spans="1:8" x14ac:dyDescent="0.25">
      <c r="A348">
        <v>139</v>
      </c>
      <c r="B348">
        <v>83</v>
      </c>
      <c r="C348">
        <v>28.7</v>
      </c>
      <c r="D348">
        <v>0.65400000000000003</v>
      </c>
      <c r="E348">
        <v>22</v>
      </c>
      <c r="F348" t="s">
        <v>7</v>
      </c>
      <c r="G348">
        <f t="shared" si="11"/>
        <v>0.66476820000000103</v>
      </c>
      <c r="H348" s="2">
        <f t="shared" si="10"/>
        <v>0.6603306836457562</v>
      </c>
    </row>
    <row r="349" spans="1:8" x14ac:dyDescent="0.25">
      <c r="A349">
        <v>116</v>
      </c>
      <c r="B349">
        <v>0</v>
      </c>
      <c r="C349">
        <v>23.5</v>
      </c>
      <c r="D349">
        <v>0.187</v>
      </c>
      <c r="E349">
        <v>23</v>
      </c>
      <c r="F349" t="s">
        <v>7</v>
      </c>
      <c r="G349">
        <f t="shared" si="11"/>
        <v>2.1482671</v>
      </c>
      <c r="H349" s="2">
        <f t="shared" si="10"/>
        <v>0.89550673286244364</v>
      </c>
    </row>
    <row r="350" spans="1:8" x14ac:dyDescent="0.25">
      <c r="A350">
        <v>99</v>
      </c>
      <c r="B350">
        <v>74</v>
      </c>
      <c r="C350">
        <v>21.8</v>
      </c>
      <c r="D350">
        <v>0.27900000000000003</v>
      </c>
      <c r="E350">
        <v>26</v>
      </c>
      <c r="F350" t="s">
        <v>7</v>
      </c>
      <c r="G350">
        <f t="shared" si="11"/>
        <v>2.8033606999999998</v>
      </c>
      <c r="H350" s="2">
        <f t="shared" si="10"/>
        <v>0.9428571600491148</v>
      </c>
    </row>
    <row r="351" spans="1:8" x14ac:dyDescent="0.25">
      <c r="A351">
        <v>0</v>
      </c>
      <c r="B351">
        <v>0</v>
      </c>
      <c r="C351">
        <v>41</v>
      </c>
      <c r="D351">
        <v>0.34599999999999997</v>
      </c>
      <c r="E351">
        <v>37</v>
      </c>
      <c r="F351" t="s">
        <v>6</v>
      </c>
      <c r="G351">
        <f t="shared" si="11"/>
        <v>4.1367418000000002</v>
      </c>
      <c r="H351" s="2">
        <f t="shared" si="10"/>
        <v>0.98427636620729264</v>
      </c>
    </row>
    <row r="352" spans="1:8" x14ac:dyDescent="0.25">
      <c r="A352">
        <v>92</v>
      </c>
      <c r="B352">
        <v>0</v>
      </c>
      <c r="C352">
        <v>42.2</v>
      </c>
      <c r="D352">
        <v>0.23699999999999999</v>
      </c>
      <c r="E352">
        <v>29</v>
      </c>
      <c r="F352" t="s">
        <v>7</v>
      </c>
      <c r="G352">
        <f t="shared" si="11"/>
        <v>1.2248421</v>
      </c>
      <c r="H352" s="2">
        <f t="shared" si="10"/>
        <v>0.77291454635404366</v>
      </c>
    </row>
    <row r="353" spans="1:8" x14ac:dyDescent="0.25">
      <c r="A353">
        <v>137</v>
      </c>
      <c r="B353">
        <v>0</v>
      </c>
      <c r="C353">
        <v>31.2</v>
      </c>
      <c r="D353">
        <v>0.252</v>
      </c>
      <c r="E353">
        <v>30</v>
      </c>
      <c r="F353" t="s">
        <v>7</v>
      </c>
      <c r="G353">
        <f t="shared" si="11"/>
        <v>0.54739160000000098</v>
      </c>
      <c r="H353" s="2">
        <f t="shared" si="10"/>
        <v>0.63353021080746585</v>
      </c>
    </row>
    <row r="354" spans="1:8" x14ac:dyDescent="0.25">
      <c r="A354">
        <v>61</v>
      </c>
      <c r="B354">
        <v>0</v>
      </c>
      <c r="C354">
        <v>34.4</v>
      </c>
      <c r="D354">
        <v>0.24299999999999999</v>
      </c>
      <c r="E354">
        <v>46</v>
      </c>
      <c r="F354" t="s">
        <v>7</v>
      </c>
      <c r="G354">
        <f t="shared" si="11"/>
        <v>2.4344218999999994</v>
      </c>
      <c r="H354" s="2">
        <f t="shared" si="10"/>
        <v>0.91941476511233433</v>
      </c>
    </row>
    <row r="355" spans="1:8" x14ac:dyDescent="0.25">
      <c r="A355">
        <v>90</v>
      </c>
      <c r="B355">
        <v>43</v>
      </c>
      <c r="C355">
        <v>27.2</v>
      </c>
      <c r="D355">
        <v>0.57999999999999996</v>
      </c>
      <c r="E355">
        <v>24</v>
      </c>
      <c r="F355" t="s">
        <v>7</v>
      </c>
      <c r="G355">
        <f t="shared" si="11"/>
        <v>2.4121739999999994</v>
      </c>
      <c r="H355" s="2">
        <f t="shared" si="10"/>
        <v>0.91775093353766957</v>
      </c>
    </row>
    <row r="356" spans="1:8" x14ac:dyDescent="0.25">
      <c r="A356">
        <v>90</v>
      </c>
      <c r="B356">
        <v>0</v>
      </c>
      <c r="C356">
        <v>42.7</v>
      </c>
      <c r="D356">
        <v>0.55900000000000005</v>
      </c>
      <c r="E356">
        <v>21</v>
      </c>
      <c r="F356" t="s">
        <v>7</v>
      </c>
      <c r="G356">
        <f t="shared" si="11"/>
        <v>1.1890546999999998</v>
      </c>
      <c r="H356" s="2">
        <f t="shared" si="10"/>
        <v>0.7665719554471413</v>
      </c>
    </row>
    <row r="357" spans="1:8" x14ac:dyDescent="0.25">
      <c r="A357">
        <v>165</v>
      </c>
      <c r="B357">
        <v>0</v>
      </c>
      <c r="C357">
        <v>30.4</v>
      </c>
      <c r="D357">
        <v>0.30199999999999999</v>
      </c>
      <c r="E357">
        <v>49</v>
      </c>
      <c r="F357" t="s">
        <v>6</v>
      </c>
      <c r="G357">
        <f t="shared" si="11"/>
        <v>-0.92268340000000038</v>
      </c>
      <c r="H357" s="2">
        <f t="shared" si="10"/>
        <v>0.28441144870397667</v>
      </c>
    </row>
    <row r="358" spans="1:8" x14ac:dyDescent="0.25">
      <c r="A358">
        <v>125</v>
      </c>
      <c r="B358">
        <v>167</v>
      </c>
      <c r="C358">
        <v>33.299999999999997</v>
      </c>
      <c r="D358">
        <v>0.96199999999999997</v>
      </c>
      <c r="E358">
        <v>28</v>
      </c>
      <c r="F358" t="s">
        <v>6</v>
      </c>
      <c r="G358">
        <f t="shared" si="11"/>
        <v>0.43856459999999942</v>
      </c>
      <c r="H358" s="2">
        <f t="shared" si="10"/>
        <v>0.60791695056115524</v>
      </c>
    </row>
    <row r="359" spans="1:8" x14ac:dyDescent="0.25">
      <c r="A359">
        <v>129</v>
      </c>
      <c r="B359">
        <v>0</v>
      </c>
      <c r="C359">
        <v>39.9</v>
      </c>
      <c r="D359">
        <v>0.56899999999999995</v>
      </c>
      <c r="E359">
        <v>44</v>
      </c>
      <c r="F359" t="s">
        <v>6</v>
      </c>
      <c r="G359">
        <f t="shared" si="11"/>
        <v>-0.56965229999999956</v>
      </c>
      <c r="H359" s="2">
        <f t="shared" si="10"/>
        <v>0.36131705868189934</v>
      </c>
    </row>
    <row r="360" spans="1:8" x14ac:dyDescent="0.25">
      <c r="A360">
        <v>88</v>
      </c>
      <c r="B360">
        <v>54</v>
      </c>
      <c r="C360">
        <v>35.299999999999997</v>
      </c>
      <c r="D360">
        <v>0.378</v>
      </c>
      <c r="E360">
        <v>48</v>
      </c>
      <c r="F360" t="s">
        <v>7</v>
      </c>
      <c r="G360">
        <f t="shared" si="11"/>
        <v>1.3383374000000003</v>
      </c>
      <c r="H360" s="2">
        <f t="shared" si="10"/>
        <v>0.79221639451746262</v>
      </c>
    </row>
    <row r="361" spans="1:8" x14ac:dyDescent="0.25">
      <c r="A361">
        <v>196</v>
      </c>
      <c r="B361">
        <v>249</v>
      </c>
      <c r="C361">
        <v>36.5</v>
      </c>
      <c r="D361">
        <v>0.875</v>
      </c>
      <c r="E361">
        <v>29</v>
      </c>
      <c r="F361" t="s">
        <v>6</v>
      </c>
      <c r="G361">
        <f t="shared" si="11"/>
        <v>-2.0793624999999984</v>
      </c>
      <c r="H361" s="2">
        <f t="shared" si="10"/>
        <v>0.11111891793673959</v>
      </c>
    </row>
    <row r="362" spans="1:8" x14ac:dyDescent="0.25">
      <c r="A362">
        <v>189</v>
      </c>
      <c r="B362">
        <v>325</v>
      </c>
      <c r="C362">
        <v>31.2</v>
      </c>
      <c r="D362">
        <v>0.58299999999999996</v>
      </c>
      <c r="E362">
        <v>29</v>
      </c>
      <c r="F362" t="s">
        <v>6</v>
      </c>
      <c r="G362">
        <f t="shared" si="11"/>
        <v>-1.0394161000000004</v>
      </c>
      <c r="H362" s="2">
        <f t="shared" si="10"/>
        <v>0.26126267352625232</v>
      </c>
    </row>
    <row r="363" spans="1:8" x14ac:dyDescent="0.25">
      <c r="A363">
        <v>158</v>
      </c>
      <c r="B363">
        <v>0</v>
      </c>
      <c r="C363">
        <v>29.8</v>
      </c>
      <c r="D363">
        <v>0.20699999999999999</v>
      </c>
      <c r="E363">
        <v>63</v>
      </c>
      <c r="F363" t="s">
        <v>7</v>
      </c>
      <c r="G363">
        <f t="shared" si="11"/>
        <v>-0.9445768999999995</v>
      </c>
      <c r="H363" s="2">
        <f t="shared" si="10"/>
        <v>0.27997675789185561</v>
      </c>
    </row>
    <row r="364" spans="1:8" x14ac:dyDescent="0.25">
      <c r="A364">
        <v>103</v>
      </c>
      <c r="B364">
        <v>0</v>
      </c>
      <c r="C364">
        <v>39.200000000000003</v>
      </c>
      <c r="D364">
        <v>0.30499999999999999</v>
      </c>
      <c r="E364">
        <v>65</v>
      </c>
      <c r="F364" t="s">
        <v>7</v>
      </c>
      <c r="G364">
        <f t="shared" si="11"/>
        <v>1.8666500000000141E-2</v>
      </c>
      <c r="H364" s="2">
        <f t="shared" si="10"/>
        <v>0.50466648950217807</v>
      </c>
    </row>
    <row r="365" spans="1:8" x14ac:dyDescent="0.25">
      <c r="A365">
        <v>146</v>
      </c>
      <c r="B365">
        <v>0</v>
      </c>
      <c r="C365">
        <v>38.5</v>
      </c>
      <c r="D365">
        <v>0.52</v>
      </c>
      <c r="E365">
        <v>67</v>
      </c>
      <c r="F365" t="s">
        <v>6</v>
      </c>
      <c r="G365">
        <f t="shared" si="11"/>
        <v>-1.6396340000000009</v>
      </c>
      <c r="H365" s="2">
        <f t="shared" si="10"/>
        <v>0.16251487041405327</v>
      </c>
    </row>
    <row r="366" spans="1:8" x14ac:dyDescent="0.25">
      <c r="A366">
        <v>147</v>
      </c>
      <c r="B366">
        <v>293</v>
      </c>
      <c r="C366">
        <v>34.9</v>
      </c>
      <c r="D366">
        <v>0.38500000000000001</v>
      </c>
      <c r="E366">
        <v>30</v>
      </c>
      <c r="F366" t="s">
        <v>7</v>
      </c>
      <c r="G366">
        <f t="shared" si="11"/>
        <v>0.19504049999999928</v>
      </c>
      <c r="H366" s="2">
        <f t="shared" si="10"/>
        <v>0.54860613791933188</v>
      </c>
    </row>
    <row r="367" spans="1:8" x14ac:dyDescent="0.25">
      <c r="A367">
        <v>99</v>
      </c>
      <c r="B367">
        <v>83</v>
      </c>
      <c r="C367">
        <v>34</v>
      </c>
      <c r="D367">
        <v>0.499</v>
      </c>
      <c r="E367">
        <v>30</v>
      </c>
      <c r="F367" t="s">
        <v>7</v>
      </c>
      <c r="G367">
        <f t="shared" si="11"/>
        <v>1.5091466999999996</v>
      </c>
      <c r="H367" s="2">
        <f t="shared" si="10"/>
        <v>0.81893471340290458</v>
      </c>
    </row>
    <row r="368" spans="1:8" x14ac:dyDescent="0.25">
      <c r="A368">
        <v>124</v>
      </c>
      <c r="B368">
        <v>0</v>
      </c>
      <c r="C368">
        <v>27.6</v>
      </c>
      <c r="D368">
        <v>0.36799999999999999</v>
      </c>
      <c r="E368">
        <v>29</v>
      </c>
      <c r="F368" t="s">
        <v>6</v>
      </c>
      <c r="G368">
        <f t="shared" si="11"/>
        <v>1.2089944000000008</v>
      </c>
      <c r="H368" s="2">
        <f t="shared" si="10"/>
        <v>0.77012097135139401</v>
      </c>
    </row>
    <row r="369" spans="1:8" x14ac:dyDescent="0.25">
      <c r="A369">
        <v>101</v>
      </c>
      <c r="B369">
        <v>0</v>
      </c>
      <c r="C369">
        <v>21</v>
      </c>
      <c r="D369">
        <v>0.252</v>
      </c>
      <c r="E369">
        <v>21</v>
      </c>
      <c r="F369" t="s">
        <v>7</v>
      </c>
      <c r="G369">
        <f t="shared" si="11"/>
        <v>2.8621315999999997</v>
      </c>
      <c r="H369" s="2">
        <f t="shared" si="10"/>
        <v>0.94594240334923407</v>
      </c>
    </row>
    <row r="370" spans="1:8" x14ac:dyDescent="0.25">
      <c r="A370">
        <v>81</v>
      </c>
      <c r="B370">
        <v>66</v>
      </c>
      <c r="C370">
        <v>27.5</v>
      </c>
      <c r="D370">
        <v>0.30599999999999999</v>
      </c>
      <c r="E370">
        <v>22</v>
      </c>
      <c r="F370" t="s">
        <v>7</v>
      </c>
      <c r="G370">
        <f t="shared" si="11"/>
        <v>3.0288598000000002</v>
      </c>
      <c r="H370" s="2">
        <f t="shared" si="10"/>
        <v>0.95386101852016902</v>
      </c>
    </row>
    <row r="371" spans="1:8" x14ac:dyDescent="0.25">
      <c r="A371">
        <v>133</v>
      </c>
      <c r="B371">
        <v>140</v>
      </c>
      <c r="C371">
        <v>32.799999999999997</v>
      </c>
      <c r="D371">
        <v>0.23400000000000001</v>
      </c>
      <c r="E371">
        <v>45</v>
      </c>
      <c r="F371" t="s">
        <v>6</v>
      </c>
      <c r="G371">
        <f t="shared" si="11"/>
        <v>0.34221220000000052</v>
      </c>
      <c r="H371" s="2">
        <f t="shared" si="10"/>
        <v>0.58472779248057405</v>
      </c>
    </row>
    <row r="372" spans="1:8" x14ac:dyDescent="0.25">
      <c r="A372">
        <v>173</v>
      </c>
      <c r="B372">
        <v>465</v>
      </c>
      <c r="C372">
        <v>38.4</v>
      </c>
      <c r="D372">
        <v>2.137</v>
      </c>
      <c r="E372">
        <v>25</v>
      </c>
      <c r="F372" t="s">
        <v>6</v>
      </c>
      <c r="G372">
        <f t="shared" si="11"/>
        <v>-2.1667278999999997</v>
      </c>
      <c r="H372" s="2">
        <f t="shared" si="10"/>
        <v>0.10277837814910547</v>
      </c>
    </row>
    <row r="373" spans="1:8" x14ac:dyDescent="0.25">
      <c r="A373">
        <v>118</v>
      </c>
      <c r="B373">
        <v>89</v>
      </c>
      <c r="C373">
        <v>0</v>
      </c>
      <c r="D373">
        <v>1.7310000000000001</v>
      </c>
      <c r="E373">
        <v>21</v>
      </c>
      <c r="F373" t="s">
        <v>7</v>
      </c>
      <c r="G373">
        <f t="shared" si="11"/>
        <v>2.7965122999999998</v>
      </c>
      <c r="H373" s="2">
        <f t="shared" si="10"/>
        <v>0.9424870641292511</v>
      </c>
    </row>
    <row r="374" spans="1:8" x14ac:dyDescent="0.25">
      <c r="A374">
        <v>84</v>
      </c>
      <c r="B374">
        <v>66</v>
      </c>
      <c r="C374">
        <v>35.799999999999997</v>
      </c>
      <c r="D374">
        <v>0.54500000000000004</v>
      </c>
      <c r="E374">
        <v>21</v>
      </c>
      <c r="F374" t="s">
        <v>7</v>
      </c>
      <c r="G374">
        <f t="shared" si="11"/>
        <v>2.0623385000000001</v>
      </c>
      <c r="H374" s="2">
        <f t="shared" si="10"/>
        <v>0.88718843098110822</v>
      </c>
    </row>
    <row r="375" spans="1:8" x14ac:dyDescent="0.25">
      <c r="A375">
        <v>105</v>
      </c>
      <c r="B375">
        <v>94</v>
      </c>
      <c r="C375">
        <v>34.9</v>
      </c>
      <c r="D375">
        <v>0.22500000000000001</v>
      </c>
      <c r="E375">
        <v>25</v>
      </c>
      <c r="F375" t="s">
        <v>7</v>
      </c>
      <c r="G375">
        <f t="shared" si="11"/>
        <v>1.6331125000000002</v>
      </c>
      <c r="H375" s="2">
        <f t="shared" si="10"/>
        <v>0.83659557405873486</v>
      </c>
    </row>
    <row r="376" spans="1:8" x14ac:dyDescent="0.25">
      <c r="A376">
        <v>122</v>
      </c>
      <c r="B376">
        <v>158</v>
      </c>
      <c r="C376">
        <v>36.200000000000003</v>
      </c>
      <c r="D376">
        <v>0.81599999999999995</v>
      </c>
      <c r="E376">
        <v>28</v>
      </c>
      <c r="F376" t="s">
        <v>7</v>
      </c>
      <c r="G376">
        <f t="shared" si="11"/>
        <v>0.42225280000000076</v>
      </c>
      <c r="H376" s="2">
        <f t="shared" si="10"/>
        <v>0.60402219924675493</v>
      </c>
    </row>
    <row r="377" spans="1:8" x14ac:dyDescent="0.25">
      <c r="A377">
        <v>140</v>
      </c>
      <c r="B377">
        <v>325</v>
      </c>
      <c r="C377">
        <v>39.200000000000003</v>
      </c>
      <c r="D377">
        <v>0.52800000000000002</v>
      </c>
      <c r="E377">
        <v>58</v>
      </c>
      <c r="F377" t="s">
        <v>6</v>
      </c>
      <c r="G377">
        <f t="shared" si="11"/>
        <v>-0.7905975999999999</v>
      </c>
      <c r="H377" s="2">
        <f t="shared" si="10"/>
        <v>0.31204036751439845</v>
      </c>
    </row>
    <row r="378" spans="1:8" x14ac:dyDescent="0.25">
      <c r="A378">
        <v>98</v>
      </c>
      <c r="B378">
        <v>84</v>
      </c>
      <c r="C378">
        <v>25.2</v>
      </c>
      <c r="D378">
        <v>0.29899999999999999</v>
      </c>
      <c r="E378">
        <v>22</v>
      </c>
      <c r="F378" t="s">
        <v>7</v>
      </c>
      <c r="G378">
        <f t="shared" si="11"/>
        <v>2.6685467000000003</v>
      </c>
      <c r="H378" s="2">
        <f t="shared" si="10"/>
        <v>0.93514494610219812</v>
      </c>
    </row>
    <row r="379" spans="1:8" x14ac:dyDescent="0.25">
      <c r="A379">
        <v>87</v>
      </c>
      <c r="B379">
        <v>75</v>
      </c>
      <c r="C379">
        <v>37.200000000000003</v>
      </c>
      <c r="D379">
        <v>0.50900000000000001</v>
      </c>
      <c r="E379">
        <v>22</v>
      </c>
      <c r="F379" t="s">
        <v>7</v>
      </c>
      <c r="G379">
        <f t="shared" si="11"/>
        <v>1.8623396999999988</v>
      </c>
      <c r="H379" s="2">
        <f t="shared" si="10"/>
        <v>0.8655694261202429</v>
      </c>
    </row>
    <row r="380" spans="1:8" x14ac:dyDescent="0.25">
      <c r="A380">
        <v>156</v>
      </c>
      <c r="B380">
        <v>0</v>
      </c>
      <c r="C380">
        <v>48.3</v>
      </c>
      <c r="D380">
        <v>0.23799999999999999</v>
      </c>
      <c r="E380">
        <v>32</v>
      </c>
      <c r="F380" t="s">
        <v>6</v>
      </c>
      <c r="G380">
        <f t="shared" si="11"/>
        <v>-1.5414245999999991</v>
      </c>
      <c r="H380" s="2">
        <f t="shared" si="10"/>
        <v>0.17632827528490402</v>
      </c>
    </row>
    <row r="381" spans="1:8" x14ac:dyDescent="0.25">
      <c r="A381">
        <v>93</v>
      </c>
      <c r="B381">
        <v>72</v>
      </c>
      <c r="C381">
        <v>43.4</v>
      </c>
      <c r="D381">
        <v>1.0209999999999999</v>
      </c>
      <c r="E381">
        <v>35</v>
      </c>
      <c r="F381" t="s">
        <v>7</v>
      </c>
      <c r="G381">
        <f t="shared" si="11"/>
        <v>0.32128930000000011</v>
      </c>
      <c r="H381" s="2">
        <f t="shared" si="10"/>
        <v>0.57963843226309397</v>
      </c>
    </row>
    <row r="382" spans="1:8" x14ac:dyDescent="0.25">
      <c r="A382">
        <v>107</v>
      </c>
      <c r="B382">
        <v>82</v>
      </c>
      <c r="C382">
        <v>30.8</v>
      </c>
      <c r="D382">
        <v>0.82099999999999995</v>
      </c>
      <c r="E382">
        <v>24</v>
      </c>
      <c r="F382" t="s">
        <v>7</v>
      </c>
      <c r="G382">
        <f t="shared" si="11"/>
        <v>1.3768492999999999</v>
      </c>
      <c r="H382" s="2">
        <f t="shared" si="10"/>
        <v>0.79848450731079945</v>
      </c>
    </row>
    <row r="383" spans="1:8" x14ac:dyDescent="0.25">
      <c r="A383">
        <v>105</v>
      </c>
      <c r="B383">
        <v>0</v>
      </c>
      <c r="C383">
        <v>20</v>
      </c>
      <c r="D383">
        <v>0.23599999999999999</v>
      </c>
      <c r="E383">
        <v>22</v>
      </c>
      <c r="F383" t="s">
        <v>7</v>
      </c>
      <c r="G383">
        <f t="shared" si="11"/>
        <v>2.7935788000000006</v>
      </c>
      <c r="H383" s="2">
        <f t="shared" si="10"/>
        <v>0.94232784662484514</v>
      </c>
    </row>
    <row r="384" spans="1:8" x14ac:dyDescent="0.25">
      <c r="A384">
        <v>109</v>
      </c>
      <c r="B384">
        <v>182</v>
      </c>
      <c r="C384">
        <v>25.4</v>
      </c>
      <c r="D384">
        <v>0.94699999999999995</v>
      </c>
      <c r="E384">
        <v>21</v>
      </c>
      <c r="F384" t="s">
        <v>7</v>
      </c>
      <c r="G384">
        <f t="shared" si="11"/>
        <v>1.861445100000001</v>
      </c>
      <c r="H384" s="2">
        <f t="shared" si="10"/>
        <v>0.86546529731642341</v>
      </c>
    </row>
    <row r="385" spans="1:8" x14ac:dyDescent="0.25">
      <c r="A385">
        <v>90</v>
      </c>
      <c r="B385">
        <v>59</v>
      </c>
      <c r="C385">
        <v>25.1</v>
      </c>
      <c r="D385">
        <v>1.268</v>
      </c>
      <c r="E385">
        <v>25</v>
      </c>
      <c r="F385" t="s">
        <v>7</v>
      </c>
      <c r="G385">
        <f t="shared" si="11"/>
        <v>1.9610143999999998</v>
      </c>
      <c r="H385" s="2">
        <f t="shared" si="10"/>
        <v>0.87664269185584753</v>
      </c>
    </row>
    <row r="386" spans="1:8" x14ac:dyDescent="0.25">
      <c r="A386">
        <v>125</v>
      </c>
      <c r="B386">
        <v>110</v>
      </c>
      <c r="C386">
        <v>24.3</v>
      </c>
      <c r="D386">
        <v>0.221</v>
      </c>
      <c r="E386">
        <v>25</v>
      </c>
      <c r="F386" t="s">
        <v>7</v>
      </c>
      <c r="G386">
        <f t="shared" si="11"/>
        <v>1.8431192999999988</v>
      </c>
      <c r="H386" s="2">
        <f t="shared" si="10"/>
        <v>0.86331720404167955</v>
      </c>
    </row>
    <row r="387" spans="1:8" x14ac:dyDescent="0.25">
      <c r="A387">
        <v>119</v>
      </c>
      <c r="B387">
        <v>50</v>
      </c>
      <c r="C387">
        <v>22.3</v>
      </c>
      <c r="D387">
        <v>0.20499999999999999</v>
      </c>
      <c r="E387">
        <v>24</v>
      </c>
      <c r="F387" t="s">
        <v>7</v>
      </c>
      <c r="G387">
        <f t="shared" si="11"/>
        <v>2.1696664999999991</v>
      </c>
      <c r="H387" s="2">
        <f t="shared" ref="H387:H450" si="12">1/(1+EXP(-G387))</f>
        <v>0.89749228866282993</v>
      </c>
    </row>
    <row r="388" spans="1:8" x14ac:dyDescent="0.25">
      <c r="A388">
        <v>116</v>
      </c>
      <c r="B388">
        <v>0</v>
      </c>
      <c r="C388">
        <v>32.299999999999997</v>
      </c>
      <c r="D388">
        <v>0.66</v>
      </c>
      <c r="E388">
        <v>35</v>
      </c>
      <c r="F388" t="s">
        <v>6</v>
      </c>
      <c r="G388">
        <f t="shared" si="11"/>
        <v>0.66676799999999936</v>
      </c>
      <c r="H388" s="2">
        <f t="shared" si="12"/>
        <v>0.66077908301129296</v>
      </c>
    </row>
    <row r="389" spans="1:8" x14ac:dyDescent="0.25">
      <c r="A389">
        <v>105</v>
      </c>
      <c r="B389">
        <v>0</v>
      </c>
      <c r="C389">
        <v>43.3</v>
      </c>
      <c r="D389">
        <v>0.23899999999999999</v>
      </c>
      <c r="E389">
        <v>45</v>
      </c>
      <c r="F389" t="s">
        <v>6</v>
      </c>
      <c r="G389">
        <f t="shared" si="11"/>
        <v>0.23867869999999947</v>
      </c>
      <c r="H389" s="2">
        <f t="shared" si="12"/>
        <v>0.55938801000746241</v>
      </c>
    </row>
    <row r="390" spans="1:8" x14ac:dyDescent="0.25">
      <c r="A390">
        <v>144</v>
      </c>
      <c r="B390">
        <v>285</v>
      </c>
      <c r="C390">
        <v>32</v>
      </c>
      <c r="D390">
        <v>0.45200000000000001</v>
      </c>
      <c r="E390">
        <v>58</v>
      </c>
      <c r="F390" t="s">
        <v>6</v>
      </c>
      <c r="G390">
        <f t="shared" si="11"/>
        <v>-0.32660839999999958</v>
      </c>
      <c r="H390" s="2">
        <f t="shared" si="12"/>
        <v>0.41906607978719762</v>
      </c>
    </row>
    <row r="391" spans="1:8" x14ac:dyDescent="0.25">
      <c r="A391">
        <v>100</v>
      </c>
      <c r="B391">
        <v>81</v>
      </c>
      <c r="C391">
        <v>31.6</v>
      </c>
      <c r="D391">
        <v>0.94899999999999995</v>
      </c>
      <c r="E391">
        <v>28</v>
      </c>
      <c r="F391" t="s">
        <v>7</v>
      </c>
      <c r="G391">
        <f t="shared" si="11"/>
        <v>1.3212117000000001</v>
      </c>
      <c r="H391" s="2">
        <f t="shared" si="12"/>
        <v>0.78938323118689724</v>
      </c>
    </row>
    <row r="392" spans="1:8" x14ac:dyDescent="0.25">
      <c r="A392">
        <v>100</v>
      </c>
      <c r="B392">
        <v>196</v>
      </c>
      <c r="C392">
        <v>32</v>
      </c>
      <c r="D392">
        <v>0.44400000000000001</v>
      </c>
      <c r="E392">
        <v>42</v>
      </c>
      <c r="F392" t="s">
        <v>7</v>
      </c>
      <c r="G392">
        <f t="shared" si="11"/>
        <v>1.5075651999999993</v>
      </c>
      <c r="H392" s="2">
        <f t="shared" si="12"/>
        <v>0.8187000892627655</v>
      </c>
    </row>
    <row r="393" spans="1:8" x14ac:dyDescent="0.25">
      <c r="A393">
        <v>166</v>
      </c>
      <c r="B393">
        <v>0</v>
      </c>
      <c r="C393">
        <v>45.7</v>
      </c>
      <c r="D393">
        <v>0.34</v>
      </c>
      <c r="E393">
        <v>27</v>
      </c>
      <c r="F393" t="s">
        <v>6</v>
      </c>
      <c r="G393">
        <f t="shared" si="11"/>
        <v>-1.6204680000000007</v>
      </c>
      <c r="H393" s="2">
        <f t="shared" si="12"/>
        <v>0.16514033738360434</v>
      </c>
    </row>
    <row r="394" spans="1:8" x14ac:dyDescent="0.25">
      <c r="A394">
        <v>131</v>
      </c>
      <c r="B394">
        <v>415</v>
      </c>
      <c r="C394">
        <v>23.7</v>
      </c>
      <c r="D394">
        <v>0.38900000000000001</v>
      </c>
      <c r="E394">
        <v>21</v>
      </c>
      <c r="F394" t="s">
        <v>7</v>
      </c>
      <c r="G394">
        <f t="shared" si="11"/>
        <v>2.0766936999999999</v>
      </c>
      <c r="H394" s="2">
        <f t="shared" si="12"/>
        <v>0.88861720696830315</v>
      </c>
    </row>
    <row r="395" spans="1:8" x14ac:dyDescent="0.25">
      <c r="A395">
        <v>116</v>
      </c>
      <c r="B395">
        <v>87</v>
      </c>
      <c r="C395">
        <v>22.1</v>
      </c>
      <c r="D395">
        <v>0.46300000000000002</v>
      </c>
      <c r="E395">
        <v>37</v>
      </c>
      <c r="F395" t="s">
        <v>7</v>
      </c>
      <c r="G395">
        <f t="shared" ref="G395:G458" si="13">A395*-0.0341+B395* 0.0014+C395*-0.0817+D395*-0.8967+E395*-0.0282+8.8401</f>
        <v>1.7421578999999996</v>
      </c>
      <c r="H395" s="2">
        <f t="shared" si="12"/>
        <v>0.85096095149861661</v>
      </c>
    </row>
    <row r="396" spans="1:8" x14ac:dyDescent="0.25">
      <c r="A396">
        <v>158</v>
      </c>
      <c r="B396">
        <v>0</v>
      </c>
      <c r="C396">
        <v>32.9</v>
      </c>
      <c r="D396">
        <v>0.80300000000000005</v>
      </c>
      <c r="E396">
        <v>31</v>
      </c>
      <c r="F396" t="s">
        <v>6</v>
      </c>
      <c r="G396">
        <f t="shared" si="13"/>
        <v>-0.82988010000000045</v>
      </c>
      <c r="H396" s="2">
        <f t="shared" si="12"/>
        <v>0.30367042299752567</v>
      </c>
    </row>
    <row r="397" spans="1:8" x14ac:dyDescent="0.25">
      <c r="A397">
        <v>127</v>
      </c>
      <c r="B397">
        <v>275</v>
      </c>
      <c r="C397">
        <v>27.7</v>
      </c>
      <c r="D397">
        <v>1.6</v>
      </c>
      <c r="E397">
        <v>25</v>
      </c>
      <c r="F397" t="s">
        <v>7</v>
      </c>
      <c r="G397">
        <f t="shared" si="13"/>
        <v>0.49158999999999864</v>
      </c>
      <c r="H397" s="2">
        <f t="shared" si="12"/>
        <v>0.62048092411519595</v>
      </c>
    </row>
    <row r="398" spans="1:8" x14ac:dyDescent="0.25">
      <c r="A398">
        <v>96</v>
      </c>
      <c r="B398">
        <v>115</v>
      </c>
      <c r="C398">
        <v>24.7</v>
      </c>
      <c r="D398">
        <v>0.94399999999999995</v>
      </c>
      <c r="E398">
        <v>39</v>
      </c>
      <c r="F398" t="s">
        <v>7</v>
      </c>
      <c r="G398">
        <f t="shared" si="13"/>
        <v>1.7632251999999999</v>
      </c>
      <c r="H398" s="2">
        <f t="shared" si="12"/>
        <v>0.85361313374019854</v>
      </c>
    </row>
    <row r="399" spans="1:8" x14ac:dyDescent="0.25">
      <c r="A399">
        <v>131</v>
      </c>
      <c r="B399">
        <v>0</v>
      </c>
      <c r="C399">
        <v>34.299999999999997</v>
      </c>
      <c r="D399">
        <v>0.19600000000000001</v>
      </c>
      <c r="E399">
        <v>22</v>
      </c>
      <c r="F399" t="s">
        <v>6</v>
      </c>
      <c r="G399">
        <f t="shared" si="13"/>
        <v>0.77453680000000169</v>
      </c>
      <c r="H399" s="2">
        <f t="shared" si="12"/>
        <v>0.68450147656953531</v>
      </c>
    </row>
    <row r="400" spans="1:8" x14ac:dyDescent="0.25">
      <c r="A400">
        <v>82</v>
      </c>
      <c r="B400">
        <v>0</v>
      </c>
      <c r="C400">
        <v>21.1</v>
      </c>
      <c r="D400">
        <v>0.38900000000000001</v>
      </c>
      <c r="E400">
        <v>25</v>
      </c>
      <c r="F400" t="s">
        <v>7</v>
      </c>
      <c r="G400">
        <f t="shared" si="13"/>
        <v>3.2662136999999998</v>
      </c>
      <c r="H400" s="2">
        <f t="shared" si="12"/>
        <v>0.96325137850542808</v>
      </c>
    </row>
    <row r="401" spans="1:8" x14ac:dyDescent="0.25">
      <c r="A401">
        <v>193</v>
      </c>
      <c r="B401">
        <v>0</v>
      </c>
      <c r="C401">
        <v>34.9</v>
      </c>
      <c r="D401">
        <v>0.24099999999999999</v>
      </c>
      <c r="E401">
        <v>25</v>
      </c>
      <c r="F401" t="s">
        <v>6</v>
      </c>
      <c r="G401">
        <f t="shared" si="13"/>
        <v>-1.5136347000000008</v>
      </c>
      <c r="H401" s="2">
        <f t="shared" si="12"/>
        <v>0.18040075535771855</v>
      </c>
    </row>
    <row r="402" spans="1:8" x14ac:dyDescent="0.25">
      <c r="A402">
        <v>95</v>
      </c>
      <c r="B402">
        <v>0</v>
      </c>
      <c r="C402">
        <v>32</v>
      </c>
      <c r="D402">
        <v>0.161</v>
      </c>
      <c r="E402">
        <v>31</v>
      </c>
      <c r="F402" t="s">
        <v>6</v>
      </c>
      <c r="G402">
        <f t="shared" si="13"/>
        <v>1.9676312999999999</v>
      </c>
      <c r="H402" s="2">
        <f t="shared" si="12"/>
        <v>0.87735646382047427</v>
      </c>
    </row>
    <row r="403" spans="1:8" x14ac:dyDescent="0.25">
      <c r="A403">
        <v>137</v>
      </c>
      <c r="B403">
        <v>0</v>
      </c>
      <c r="C403">
        <v>24.2</v>
      </c>
      <c r="D403">
        <v>0.151</v>
      </c>
      <c r="E403">
        <v>55</v>
      </c>
      <c r="F403" t="s">
        <v>7</v>
      </c>
      <c r="G403">
        <f t="shared" si="13"/>
        <v>0.50485830000000043</v>
      </c>
      <c r="H403" s="2">
        <f t="shared" si="12"/>
        <v>0.62360036863894197</v>
      </c>
    </row>
    <row r="404" spans="1:8" x14ac:dyDescent="0.25">
      <c r="A404">
        <v>136</v>
      </c>
      <c r="B404">
        <v>88</v>
      </c>
      <c r="C404">
        <v>35</v>
      </c>
      <c r="D404">
        <v>0.28599999999999998</v>
      </c>
      <c r="E404">
        <v>35</v>
      </c>
      <c r="F404" t="s">
        <v>6</v>
      </c>
      <c r="G404">
        <f t="shared" si="13"/>
        <v>0.22274379999999994</v>
      </c>
      <c r="H404" s="2">
        <f t="shared" si="12"/>
        <v>0.55545684933656225</v>
      </c>
    </row>
    <row r="405" spans="1:8" x14ac:dyDescent="0.25">
      <c r="A405">
        <v>72</v>
      </c>
      <c r="B405">
        <v>0</v>
      </c>
      <c r="C405">
        <v>31.6</v>
      </c>
      <c r="D405">
        <v>0.28000000000000003</v>
      </c>
      <c r="E405">
        <v>38</v>
      </c>
      <c r="F405" t="s">
        <v>7</v>
      </c>
      <c r="G405">
        <f t="shared" si="13"/>
        <v>2.4805039999999989</v>
      </c>
      <c r="H405" s="2">
        <f t="shared" si="12"/>
        <v>0.92276372601720602</v>
      </c>
    </row>
    <row r="406" spans="1:8" x14ac:dyDescent="0.25">
      <c r="A406">
        <v>168</v>
      </c>
      <c r="B406">
        <v>0</v>
      </c>
      <c r="C406">
        <v>32.9</v>
      </c>
      <c r="D406">
        <v>0.13500000000000001</v>
      </c>
      <c r="E406">
        <v>41</v>
      </c>
      <c r="F406" t="s">
        <v>6</v>
      </c>
      <c r="G406">
        <f t="shared" si="13"/>
        <v>-0.85388449999999949</v>
      </c>
      <c r="H406" s="2">
        <f t="shared" si="12"/>
        <v>0.29861863039215608</v>
      </c>
    </row>
    <row r="407" spans="1:8" x14ac:dyDescent="0.25">
      <c r="A407">
        <v>123</v>
      </c>
      <c r="B407">
        <v>165</v>
      </c>
      <c r="C407">
        <v>42.1</v>
      </c>
      <c r="D407">
        <v>0.52</v>
      </c>
      <c r="E407">
        <v>26</v>
      </c>
      <c r="F407" t="s">
        <v>7</v>
      </c>
      <c r="G407">
        <f t="shared" si="13"/>
        <v>0.23774599999999957</v>
      </c>
      <c r="H407" s="2">
        <f t="shared" si="12"/>
        <v>0.5591581118627531</v>
      </c>
    </row>
    <row r="408" spans="1:8" x14ac:dyDescent="0.25">
      <c r="A408">
        <v>115</v>
      </c>
      <c r="B408">
        <v>0</v>
      </c>
      <c r="C408">
        <v>28.9</v>
      </c>
      <c r="D408">
        <v>0.376</v>
      </c>
      <c r="E408">
        <v>46</v>
      </c>
      <c r="F408" t="s">
        <v>6</v>
      </c>
      <c r="G408">
        <f t="shared" si="13"/>
        <v>0.9231107999999999</v>
      </c>
      <c r="H408" s="2">
        <f t="shared" si="12"/>
        <v>0.71567552840222459</v>
      </c>
    </row>
    <row r="409" spans="1:8" x14ac:dyDescent="0.25">
      <c r="A409">
        <v>101</v>
      </c>
      <c r="B409">
        <v>0</v>
      </c>
      <c r="C409">
        <v>21.9</v>
      </c>
      <c r="D409">
        <v>0.33600000000000002</v>
      </c>
      <c r="E409">
        <v>25</v>
      </c>
      <c r="F409" t="s">
        <v>7</v>
      </c>
      <c r="G409">
        <f t="shared" si="13"/>
        <v>2.6004788000000003</v>
      </c>
      <c r="H409" s="2">
        <f t="shared" si="12"/>
        <v>0.93089238805404462</v>
      </c>
    </row>
    <row r="410" spans="1:8" x14ac:dyDescent="0.25">
      <c r="A410">
        <v>197</v>
      </c>
      <c r="B410">
        <v>0</v>
      </c>
      <c r="C410">
        <v>25.9</v>
      </c>
      <c r="D410">
        <v>1.1910000000000001</v>
      </c>
      <c r="E410">
        <v>39</v>
      </c>
      <c r="F410" t="s">
        <v>6</v>
      </c>
      <c r="G410">
        <f t="shared" si="13"/>
        <v>-2.1613997000000005</v>
      </c>
      <c r="H410" s="2">
        <f t="shared" si="12"/>
        <v>0.10327075896967253</v>
      </c>
    </row>
    <row r="411" spans="1:8" x14ac:dyDescent="0.25">
      <c r="A411">
        <v>172</v>
      </c>
      <c r="B411">
        <v>579</v>
      </c>
      <c r="C411">
        <v>42.4</v>
      </c>
      <c r="D411">
        <v>0.70199999999999996</v>
      </c>
      <c r="E411">
        <v>28</v>
      </c>
      <c r="F411" t="s">
        <v>6</v>
      </c>
      <c r="G411">
        <f t="shared" si="13"/>
        <v>-1.0976634000000001</v>
      </c>
      <c r="H411" s="2">
        <f t="shared" si="12"/>
        <v>0.25017795882769661</v>
      </c>
    </row>
    <row r="412" spans="1:8" x14ac:dyDescent="0.25">
      <c r="A412">
        <v>102</v>
      </c>
      <c r="B412">
        <v>0</v>
      </c>
      <c r="C412">
        <v>35.700000000000003</v>
      </c>
      <c r="D412">
        <v>0.67400000000000004</v>
      </c>
      <c r="E412">
        <v>28</v>
      </c>
      <c r="F412" t="s">
        <v>7</v>
      </c>
      <c r="G412">
        <f t="shared" si="13"/>
        <v>1.0512341999999997</v>
      </c>
      <c r="H412" s="2">
        <f t="shared" si="12"/>
        <v>0.74101182902119744</v>
      </c>
    </row>
    <row r="413" spans="1:8" x14ac:dyDescent="0.25">
      <c r="A413">
        <v>112</v>
      </c>
      <c r="B413">
        <v>176</v>
      </c>
      <c r="C413">
        <v>34.4</v>
      </c>
      <c r="D413">
        <v>0.52800000000000002</v>
      </c>
      <c r="E413">
        <v>25</v>
      </c>
      <c r="F413" t="s">
        <v>7</v>
      </c>
      <c r="G413">
        <f t="shared" si="13"/>
        <v>1.2783624000000007</v>
      </c>
      <c r="H413" s="2">
        <f t="shared" si="12"/>
        <v>0.78217089174025212</v>
      </c>
    </row>
    <row r="414" spans="1:8" x14ac:dyDescent="0.25">
      <c r="A414">
        <v>143</v>
      </c>
      <c r="B414">
        <v>310</v>
      </c>
      <c r="C414">
        <v>42.4</v>
      </c>
      <c r="D414">
        <v>1.0760000000000001</v>
      </c>
      <c r="E414">
        <v>22</v>
      </c>
      <c r="F414" t="s">
        <v>7</v>
      </c>
      <c r="G414">
        <f t="shared" si="13"/>
        <v>-0.65152919999999881</v>
      </c>
      <c r="H414" s="2">
        <f t="shared" si="12"/>
        <v>0.34264501838758993</v>
      </c>
    </row>
    <row r="415" spans="1:8" x14ac:dyDescent="0.25">
      <c r="A415">
        <v>143</v>
      </c>
      <c r="B415">
        <v>61</v>
      </c>
      <c r="C415">
        <v>26.2</v>
      </c>
      <c r="D415">
        <v>0.25600000000000001</v>
      </c>
      <c r="E415">
        <v>21</v>
      </c>
      <c r="F415" t="s">
        <v>7</v>
      </c>
      <c r="G415">
        <f t="shared" si="13"/>
        <v>1.0869048000000001</v>
      </c>
      <c r="H415" s="2">
        <f t="shared" si="12"/>
        <v>0.74779842729941115</v>
      </c>
    </row>
    <row r="416" spans="1:8" x14ac:dyDescent="0.25">
      <c r="A416">
        <v>138</v>
      </c>
      <c r="B416">
        <v>167</v>
      </c>
      <c r="C416">
        <v>34.6</v>
      </c>
      <c r="D416">
        <v>0.53400000000000003</v>
      </c>
      <c r="E416">
        <v>21</v>
      </c>
      <c r="F416" t="s">
        <v>6</v>
      </c>
      <c r="G416">
        <f t="shared" si="13"/>
        <v>0.47024220000000128</v>
      </c>
      <c r="H416" s="2">
        <f t="shared" si="12"/>
        <v>0.61544108028072986</v>
      </c>
    </row>
    <row r="417" spans="1:8" x14ac:dyDescent="0.25">
      <c r="A417">
        <v>173</v>
      </c>
      <c r="B417">
        <v>474</v>
      </c>
      <c r="C417">
        <v>35.700000000000003</v>
      </c>
      <c r="D417">
        <v>0.25800000000000001</v>
      </c>
      <c r="E417">
        <v>22</v>
      </c>
      <c r="F417" t="s">
        <v>6</v>
      </c>
      <c r="G417">
        <f t="shared" si="13"/>
        <v>-0.16403860000000137</v>
      </c>
      <c r="H417" s="2">
        <f t="shared" si="12"/>
        <v>0.45908206278959462</v>
      </c>
    </row>
    <row r="418" spans="1:8" x14ac:dyDescent="0.25">
      <c r="A418">
        <v>97</v>
      </c>
      <c r="B418">
        <v>0</v>
      </c>
      <c r="C418">
        <v>27.2</v>
      </c>
      <c r="D418">
        <v>1.095</v>
      </c>
      <c r="E418">
        <v>22</v>
      </c>
      <c r="F418" t="s">
        <v>7</v>
      </c>
      <c r="G418">
        <f t="shared" si="13"/>
        <v>1.7078734999999998</v>
      </c>
      <c r="H418" s="2">
        <f t="shared" si="12"/>
        <v>0.84656026394613626</v>
      </c>
    </row>
    <row r="419" spans="1:8" x14ac:dyDescent="0.25">
      <c r="A419">
        <v>144</v>
      </c>
      <c r="B419">
        <v>0</v>
      </c>
      <c r="C419">
        <v>38.5</v>
      </c>
      <c r="D419">
        <v>0.55400000000000005</v>
      </c>
      <c r="E419">
        <v>37</v>
      </c>
      <c r="F419" t="s">
        <v>6</v>
      </c>
      <c r="G419">
        <f t="shared" si="13"/>
        <v>-0.75592179999999942</v>
      </c>
      <c r="H419" s="2">
        <f t="shared" si="12"/>
        <v>0.3195323416808154</v>
      </c>
    </row>
    <row r="420" spans="1:8" x14ac:dyDescent="0.25">
      <c r="A420">
        <v>83</v>
      </c>
      <c r="B420">
        <v>0</v>
      </c>
      <c r="C420">
        <v>18.2</v>
      </c>
      <c r="D420">
        <v>0.624</v>
      </c>
      <c r="E420">
        <v>27</v>
      </c>
      <c r="F420" t="s">
        <v>7</v>
      </c>
      <c r="G420">
        <f t="shared" si="13"/>
        <v>3.2019191999999999</v>
      </c>
      <c r="H420" s="2">
        <f t="shared" si="12"/>
        <v>0.96090643625220995</v>
      </c>
    </row>
    <row r="421" spans="1:8" x14ac:dyDescent="0.25">
      <c r="A421">
        <v>129</v>
      </c>
      <c r="B421">
        <v>115</v>
      </c>
      <c r="C421">
        <v>26.4</v>
      </c>
      <c r="D421">
        <v>0.219</v>
      </c>
      <c r="E421">
        <v>28</v>
      </c>
      <c r="F421" t="s">
        <v>6</v>
      </c>
      <c r="G421">
        <f t="shared" si="13"/>
        <v>1.4593427000000005</v>
      </c>
      <c r="H421" s="2">
        <f t="shared" si="12"/>
        <v>0.81143212187842217</v>
      </c>
    </row>
    <row r="422" spans="1:8" x14ac:dyDescent="0.25">
      <c r="A422">
        <v>119</v>
      </c>
      <c r="B422">
        <v>170</v>
      </c>
      <c r="C422">
        <v>45.3</v>
      </c>
      <c r="D422">
        <v>0.50700000000000001</v>
      </c>
      <c r="E422">
        <v>26</v>
      </c>
      <c r="F422" t="s">
        <v>7</v>
      </c>
      <c r="G422">
        <f t="shared" si="13"/>
        <v>0.13136309999999973</v>
      </c>
      <c r="H422" s="2">
        <f t="shared" si="12"/>
        <v>0.53279363059489826</v>
      </c>
    </row>
    <row r="423" spans="1:8" x14ac:dyDescent="0.25">
      <c r="A423">
        <v>94</v>
      </c>
      <c r="B423">
        <v>76</v>
      </c>
      <c r="C423">
        <v>26</v>
      </c>
      <c r="D423">
        <v>0.56100000000000005</v>
      </c>
      <c r="E423">
        <v>21</v>
      </c>
      <c r="F423" t="s">
        <v>7</v>
      </c>
      <c r="G423">
        <f t="shared" si="13"/>
        <v>2.5216512999999994</v>
      </c>
      <c r="H423" s="2">
        <f t="shared" si="12"/>
        <v>0.92564578656621244</v>
      </c>
    </row>
    <row r="424" spans="1:8" x14ac:dyDescent="0.25">
      <c r="A424">
        <v>102</v>
      </c>
      <c r="B424">
        <v>78</v>
      </c>
      <c r="C424">
        <v>40.6</v>
      </c>
      <c r="D424">
        <v>0.496</v>
      </c>
      <c r="E424">
        <v>21</v>
      </c>
      <c r="F424" t="s">
        <v>7</v>
      </c>
      <c r="G424">
        <f t="shared" si="13"/>
        <v>1.1171168000000007</v>
      </c>
      <c r="H424" s="2">
        <f t="shared" si="12"/>
        <v>0.75345352090079287</v>
      </c>
    </row>
    <row r="425" spans="1:8" x14ac:dyDescent="0.25">
      <c r="A425">
        <v>115</v>
      </c>
      <c r="B425">
        <v>0</v>
      </c>
      <c r="C425">
        <v>30.8</v>
      </c>
      <c r="D425">
        <v>0.42099999999999999</v>
      </c>
      <c r="E425">
        <v>21</v>
      </c>
      <c r="F425" t="s">
        <v>7</v>
      </c>
      <c r="G425">
        <f t="shared" si="13"/>
        <v>1.4325292999999997</v>
      </c>
      <c r="H425" s="2">
        <f t="shared" si="12"/>
        <v>0.80729510411573202</v>
      </c>
    </row>
    <row r="426" spans="1:8" x14ac:dyDescent="0.25">
      <c r="A426">
        <v>151</v>
      </c>
      <c r="B426">
        <v>210</v>
      </c>
      <c r="C426">
        <v>42.9</v>
      </c>
      <c r="D426">
        <v>0.51600000000000001</v>
      </c>
      <c r="E426">
        <v>36</v>
      </c>
      <c r="F426" t="s">
        <v>6</v>
      </c>
      <c r="G426">
        <f t="shared" si="13"/>
        <v>-0.99782719999999969</v>
      </c>
      <c r="H426" s="2">
        <f t="shared" si="12"/>
        <v>0.26936883419046492</v>
      </c>
    </row>
    <row r="427" spans="1:8" x14ac:dyDescent="0.25">
      <c r="A427">
        <v>184</v>
      </c>
      <c r="B427">
        <v>277</v>
      </c>
      <c r="C427">
        <v>37</v>
      </c>
      <c r="D427">
        <v>0.26400000000000001</v>
      </c>
      <c r="E427">
        <v>31</v>
      </c>
      <c r="F427" t="s">
        <v>6</v>
      </c>
      <c r="G427">
        <f t="shared" si="13"/>
        <v>-1.1803287999999998</v>
      </c>
      <c r="H427" s="2">
        <f t="shared" si="12"/>
        <v>0.23499308227144219</v>
      </c>
    </row>
    <row r="428" spans="1:8" x14ac:dyDescent="0.25">
      <c r="A428">
        <v>94</v>
      </c>
      <c r="B428">
        <v>0</v>
      </c>
      <c r="C428">
        <v>0</v>
      </c>
      <c r="D428">
        <v>0.25600000000000001</v>
      </c>
      <c r="E428">
        <v>25</v>
      </c>
      <c r="F428" t="s">
        <v>7</v>
      </c>
      <c r="G428">
        <f t="shared" si="13"/>
        <v>4.7001447999999995</v>
      </c>
      <c r="H428" s="2">
        <f t="shared" si="12"/>
        <v>0.99098799461736264</v>
      </c>
    </row>
    <row r="429" spans="1:8" x14ac:dyDescent="0.25">
      <c r="A429">
        <v>181</v>
      </c>
      <c r="B429">
        <v>180</v>
      </c>
      <c r="C429">
        <v>34.1</v>
      </c>
      <c r="D429">
        <v>0.32800000000000001</v>
      </c>
      <c r="E429">
        <v>38</v>
      </c>
      <c r="F429" t="s">
        <v>6</v>
      </c>
      <c r="G429">
        <f t="shared" si="13"/>
        <v>-1.2316876000000008</v>
      </c>
      <c r="H429" s="2">
        <f t="shared" si="12"/>
        <v>0.22588619275641905</v>
      </c>
    </row>
    <row r="430" spans="1:8" x14ac:dyDescent="0.25">
      <c r="A430">
        <v>135</v>
      </c>
      <c r="B430">
        <v>145</v>
      </c>
      <c r="C430">
        <v>40.6</v>
      </c>
      <c r="D430">
        <v>0.28399999999999997</v>
      </c>
      <c r="E430">
        <v>26</v>
      </c>
      <c r="F430" t="s">
        <v>7</v>
      </c>
      <c r="G430">
        <f t="shared" si="13"/>
        <v>0.13471720000000076</v>
      </c>
      <c r="H430" s="2">
        <f t="shared" si="12"/>
        <v>0.53362845591358599</v>
      </c>
    </row>
    <row r="431" spans="1:8" x14ac:dyDescent="0.25">
      <c r="A431">
        <v>95</v>
      </c>
      <c r="B431">
        <v>180</v>
      </c>
      <c r="C431">
        <v>35</v>
      </c>
      <c r="D431">
        <v>0.23300000000000001</v>
      </c>
      <c r="E431">
        <v>43</v>
      </c>
      <c r="F431" t="s">
        <v>6</v>
      </c>
      <c r="G431">
        <f t="shared" si="13"/>
        <v>1.5715688999999999</v>
      </c>
      <c r="H431" s="2">
        <f t="shared" si="12"/>
        <v>0.8280071523595115</v>
      </c>
    </row>
    <row r="432" spans="1:8" x14ac:dyDescent="0.25">
      <c r="A432">
        <v>99</v>
      </c>
      <c r="B432">
        <v>0</v>
      </c>
      <c r="C432">
        <v>22.2</v>
      </c>
      <c r="D432">
        <v>0.108</v>
      </c>
      <c r="E432">
        <v>23</v>
      </c>
      <c r="F432" t="s">
        <v>7</v>
      </c>
      <c r="G432">
        <f t="shared" si="13"/>
        <v>2.9050164000000001</v>
      </c>
      <c r="H432" s="2">
        <f t="shared" si="12"/>
        <v>0.94809385910499289</v>
      </c>
    </row>
    <row r="433" spans="1:8" x14ac:dyDescent="0.25">
      <c r="A433">
        <v>89</v>
      </c>
      <c r="B433">
        <v>85</v>
      </c>
      <c r="C433">
        <v>30.4</v>
      </c>
      <c r="D433">
        <v>0.55100000000000005</v>
      </c>
      <c r="E433">
        <v>38</v>
      </c>
      <c r="F433" t="s">
        <v>7</v>
      </c>
      <c r="G433">
        <f t="shared" si="13"/>
        <v>1.8748383000000004</v>
      </c>
      <c r="H433" s="2">
        <f t="shared" si="12"/>
        <v>0.86701711715153507</v>
      </c>
    </row>
    <row r="434" spans="1:8" x14ac:dyDescent="0.25">
      <c r="A434">
        <v>80</v>
      </c>
      <c r="B434">
        <v>60</v>
      </c>
      <c r="C434">
        <v>30</v>
      </c>
      <c r="D434">
        <v>0.52700000000000002</v>
      </c>
      <c r="E434">
        <v>22</v>
      </c>
      <c r="F434" t="s">
        <v>7</v>
      </c>
      <c r="G434">
        <f t="shared" si="13"/>
        <v>2.6521391000000003</v>
      </c>
      <c r="H434" s="2">
        <f t="shared" si="12"/>
        <v>0.93414271044433805</v>
      </c>
    </row>
    <row r="435" spans="1:8" x14ac:dyDescent="0.25">
      <c r="A435">
        <v>139</v>
      </c>
      <c r="B435">
        <v>0</v>
      </c>
      <c r="C435">
        <v>25.6</v>
      </c>
      <c r="D435">
        <v>0.16700000000000001</v>
      </c>
      <c r="E435">
        <v>29</v>
      </c>
      <c r="F435" t="s">
        <v>7</v>
      </c>
      <c r="G435">
        <f t="shared" si="13"/>
        <v>1.0411311000000003</v>
      </c>
      <c r="H435" s="2">
        <f t="shared" si="12"/>
        <v>0.73906819362276688</v>
      </c>
    </row>
    <row r="436" spans="1:8" x14ac:dyDescent="0.25">
      <c r="A436">
        <v>90</v>
      </c>
      <c r="B436">
        <v>0</v>
      </c>
      <c r="C436">
        <v>24.5</v>
      </c>
      <c r="D436">
        <v>1.1379999999999999</v>
      </c>
      <c r="E436">
        <v>36</v>
      </c>
      <c r="F436" t="s">
        <v>7</v>
      </c>
      <c r="G436">
        <f t="shared" si="13"/>
        <v>1.7338053999999996</v>
      </c>
      <c r="H436" s="2">
        <f t="shared" si="12"/>
        <v>0.84989852568486468</v>
      </c>
    </row>
    <row r="437" spans="1:8" x14ac:dyDescent="0.25">
      <c r="A437">
        <v>141</v>
      </c>
      <c r="B437">
        <v>0</v>
      </c>
      <c r="C437">
        <v>42.4</v>
      </c>
      <c r="D437">
        <v>0.20499999999999999</v>
      </c>
      <c r="E437">
        <v>29</v>
      </c>
      <c r="F437" t="s">
        <v>6</v>
      </c>
      <c r="G437">
        <f t="shared" si="13"/>
        <v>-0.43370350000000002</v>
      </c>
      <c r="H437" s="2">
        <f t="shared" si="12"/>
        <v>0.3932423176001919</v>
      </c>
    </row>
    <row r="438" spans="1:8" x14ac:dyDescent="0.25">
      <c r="A438">
        <v>140</v>
      </c>
      <c r="B438">
        <v>0</v>
      </c>
      <c r="C438">
        <v>37.4</v>
      </c>
      <c r="D438">
        <v>0.24399999999999999</v>
      </c>
      <c r="E438">
        <v>41</v>
      </c>
      <c r="F438" t="s">
        <v>7</v>
      </c>
      <c r="G438">
        <f t="shared" si="13"/>
        <v>-0.36447479999999999</v>
      </c>
      <c r="H438" s="2">
        <f t="shared" si="12"/>
        <v>0.409876776277254</v>
      </c>
    </row>
    <row r="439" spans="1:8" x14ac:dyDescent="0.25">
      <c r="A439">
        <v>147</v>
      </c>
      <c r="B439">
        <v>0</v>
      </c>
      <c r="C439">
        <v>29.9</v>
      </c>
      <c r="D439">
        <v>0.434</v>
      </c>
      <c r="E439">
        <v>28</v>
      </c>
      <c r="F439" t="s">
        <v>7</v>
      </c>
      <c r="G439">
        <f t="shared" si="13"/>
        <v>0.20580220000000082</v>
      </c>
      <c r="H439" s="2">
        <f t="shared" si="12"/>
        <v>0.5512697188085055</v>
      </c>
    </row>
    <row r="440" spans="1:8" x14ac:dyDescent="0.25">
      <c r="A440">
        <v>97</v>
      </c>
      <c r="B440">
        <v>0</v>
      </c>
      <c r="C440">
        <v>18.2</v>
      </c>
      <c r="D440">
        <v>0.14699999999999999</v>
      </c>
      <c r="E440">
        <v>21</v>
      </c>
      <c r="F440" t="s">
        <v>7</v>
      </c>
      <c r="G440">
        <f t="shared" si="13"/>
        <v>3.3214451</v>
      </c>
      <c r="H440" s="2">
        <f t="shared" si="12"/>
        <v>0.96515722106917889</v>
      </c>
    </row>
    <row r="441" spans="1:8" x14ac:dyDescent="0.25">
      <c r="A441">
        <v>107</v>
      </c>
      <c r="B441">
        <v>0</v>
      </c>
      <c r="C441">
        <v>36.799999999999997</v>
      </c>
      <c r="D441">
        <v>0.72699999999999998</v>
      </c>
      <c r="E441">
        <v>31</v>
      </c>
      <c r="F441" t="s">
        <v>7</v>
      </c>
      <c r="G441">
        <f t="shared" si="13"/>
        <v>0.65873910000000002</v>
      </c>
      <c r="H441" s="2">
        <f t="shared" si="12"/>
        <v>0.6589770879042931</v>
      </c>
    </row>
    <row r="442" spans="1:8" x14ac:dyDescent="0.25">
      <c r="A442">
        <v>189</v>
      </c>
      <c r="B442">
        <v>0</v>
      </c>
      <c r="C442">
        <v>34.299999999999997</v>
      </c>
      <c r="D442">
        <v>0.435</v>
      </c>
      <c r="E442">
        <v>41</v>
      </c>
      <c r="F442" t="s">
        <v>6</v>
      </c>
      <c r="G442">
        <f t="shared" si="13"/>
        <v>-1.9533744999999989</v>
      </c>
      <c r="H442" s="2">
        <f t="shared" si="12"/>
        <v>0.1241858692545664</v>
      </c>
    </row>
    <row r="443" spans="1:8" x14ac:dyDescent="0.25">
      <c r="A443">
        <v>83</v>
      </c>
      <c r="B443">
        <v>50</v>
      </c>
      <c r="C443">
        <v>32.200000000000003</v>
      </c>
      <c r="D443">
        <v>0.497</v>
      </c>
      <c r="E443">
        <v>22</v>
      </c>
      <c r="F443" t="s">
        <v>7</v>
      </c>
      <c r="G443">
        <f t="shared" si="13"/>
        <v>2.3830000999999994</v>
      </c>
      <c r="H443" s="2">
        <f t="shared" si="12"/>
        <v>0.91552175645333933</v>
      </c>
    </row>
    <row r="444" spans="1:8" x14ac:dyDescent="0.25">
      <c r="A444">
        <v>117</v>
      </c>
      <c r="B444">
        <v>120</v>
      </c>
      <c r="C444">
        <v>33.200000000000003</v>
      </c>
      <c r="D444">
        <v>0.23</v>
      </c>
      <c r="E444">
        <v>24</v>
      </c>
      <c r="F444" t="s">
        <v>7</v>
      </c>
      <c r="G444">
        <f t="shared" si="13"/>
        <v>1.4229189999999994</v>
      </c>
      <c r="H444" s="2">
        <f t="shared" si="12"/>
        <v>0.80579561569973435</v>
      </c>
    </row>
    <row r="445" spans="1:8" x14ac:dyDescent="0.25">
      <c r="A445">
        <v>108</v>
      </c>
      <c r="B445">
        <v>0</v>
      </c>
      <c r="C445">
        <v>30.5</v>
      </c>
      <c r="D445">
        <v>0.95499999999999996</v>
      </c>
      <c r="E445">
        <v>33</v>
      </c>
      <c r="F445" t="s">
        <v>6</v>
      </c>
      <c r="G445">
        <f t="shared" si="13"/>
        <v>0.8785014999999996</v>
      </c>
      <c r="H445" s="2">
        <f t="shared" si="12"/>
        <v>0.70651159886625015</v>
      </c>
    </row>
    <row r="446" spans="1:8" x14ac:dyDescent="0.25">
      <c r="A446">
        <v>117</v>
      </c>
      <c r="B446">
        <v>0</v>
      </c>
      <c r="C446">
        <v>29.7</v>
      </c>
      <c r="D446">
        <v>0.38</v>
      </c>
      <c r="E446">
        <v>30</v>
      </c>
      <c r="F446" t="s">
        <v>6</v>
      </c>
      <c r="G446">
        <f t="shared" si="13"/>
        <v>1.237163999999999</v>
      </c>
      <c r="H446" s="2">
        <f t="shared" si="12"/>
        <v>0.77506998166556262</v>
      </c>
    </row>
    <row r="447" spans="1:8" x14ac:dyDescent="0.25">
      <c r="A447">
        <v>180</v>
      </c>
      <c r="B447">
        <v>14</v>
      </c>
      <c r="C447">
        <v>59.4</v>
      </c>
      <c r="D447">
        <v>2.42</v>
      </c>
      <c r="E447">
        <v>25</v>
      </c>
      <c r="F447" t="s">
        <v>6</v>
      </c>
      <c r="G447">
        <f t="shared" si="13"/>
        <v>-5.0062940000000005</v>
      </c>
      <c r="H447" s="2">
        <f t="shared" si="12"/>
        <v>6.6511377076343397E-3</v>
      </c>
    </row>
    <row r="448" spans="1:8" x14ac:dyDescent="0.25">
      <c r="A448">
        <v>100</v>
      </c>
      <c r="B448">
        <v>70</v>
      </c>
      <c r="C448">
        <v>25.3</v>
      </c>
      <c r="D448">
        <v>0.65800000000000003</v>
      </c>
      <c r="E448">
        <v>28</v>
      </c>
      <c r="F448" t="s">
        <v>7</v>
      </c>
      <c r="G448">
        <f t="shared" si="13"/>
        <v>2.0814614000000002</v>
      </c>
      <c r="H448" s="2">
        <f t="shared" si="12"/>
        <v>0.88908822442273394</v>
      </c>
    </row>
    <row r="449" spans="1:8" x14ac:dyDescent="0.25">
      <c r="A449">
        <v>95</v>
      </c>
      <c r="B449">
        <v>92</v>
      </c>
      <c r="C449">
        <v>36.5</v>
      </c>
      <c r="D449">
        <v>0.33</v>
      </c>
      <c r="E449">
        <v>26</v>
      </c>
      <c r="F449" t="s">
        <v>7</v>
      </c>
      <c r="G449">
        <f t="shared" si="13"/>
        <v>1.7182389999999996</v>
      </c>
      <c r="H449" s="2">
        <f t="shared" si="12"/>
        <v>0.84790186934103429</v>
      </c>
    </row>
    <row r="450" spans="1:8" x14ac:dyDescent="0.25">
      <c r="A450">
        <v>104</v>
      </c>
      <c r="B450">
        <v>64</v>
      </c>
      <c r="C450">
        <v>33.6</v>
      </c>
      <c r="D450">
        <v>0.51</v>
      </c>
      <c r="E450">
        <v>22</v>
      </c>
      <c r="F450" t="s">
        <v>6</v>
      </c>
      <c r="G450">
        <f t="shared" si="13"/>
        <v>1.5604630000000004</v>
      </c>
      <c r="H450" s="2">
        <f t="shared" si="12"/>
        <v>0.82641978042792075</v>
      </c>
    </row>
    <row r="451" spans="1:8" x14ac:dyDescent="0.25">
      <c r="A451">
        <v>120</v>
      </c>
      <c r="B451">
        <v>63</v>
      </c>
      <c r="C451">
        <v>30.5</v>
      </c>
      <c r="D451">
        <v>0.28499999999999998</v>
      </c>
      <c r="E451">
        <v>26</v>
      </c>
      <c r="F451" t="s">
        <v>7</v>
      </c>
      <c r="G451">
        <f t="shared" si="13"/>
        <v>1.3556904999999997</v>
      </c>
      <c r="H451" s="2">
        <f t="shared" ref="H451:H514" si="14">1/(1+EXP(-G451))</f>
        <v>0.79505839827744607</v>
      </c>
    </row>
    <row r="452" spans="1:8" x14ac:dyDescent="0.25">
      <c r="A452">
        <v>82</v>
      </c>
      <c r="B452">
        <v>95</v>
      </c>
      <c r="C452">
        <v>21.2</v>
      </c>
      <c r="D452">
        <v>0.41499999999999998</v>
      </c>
      <c r="E452">
        <v>23</v>
      </c>
      <c r="F452" t="s">
        <v>7</v>
      </c>
      <c r="G452">
        <f t="shared" si="13"/>
        <v>3.4241295000000003</v>
      </c>
      <c r="H452" s="2">
        <f t="shared" si="14"/>
        <v>0.96845019046760694</v>
      </c>
    </row>
    <row r="453" spans="1:8" x14ac:dyDescent="0.25">
      <c r="A453">
        <v>134</v>
      </c>
      <c r="B453">
        <v>0</v>
      </c>
      <c r="C453">
        <v>28.9</v>
      </c>
      <c r="D453">
        <v>0.54200000000000004</v>
      </c>
      <c r="E453">
        <v>23</v>
      </c>
      <c r="F453" t="s">
        <v>6</v>
      </c>
      <c r="G453">
        <f t="shared" si="13"/>
        <v>0.7749586000000015</v>
      </c>
      <c r="H453" s="2">
        <f t="shared" si="14"/>
        <v>0.68459256107247046</v>
      </c>
    </row>
    <row r="454" spans="1:8" x14ac:dyDescent="0.25">
      <c r="A454">
        <v>91</v>
      </c>
      <c r="B454">
        <v>210</v>
      </c>
      <c r="C454">
        <v>39.9</v>
      </c>
      <c r="D454">
        <v>0.38100000000000001</v>
      </c>
      <c r="E454">
        <v>25</v>
      </c>
      <c r="F454" t="s">
        <v>7</v>
      </c>
      <c r="G454">
        <f t="shared" si="13"/>
        <v>1.7245272999999992</v>
      </c>
      <c r="H454" s="2">
        <f t="shared" si="14"/>
        <v>0.84871106253391082</v>
      </c>
    </row>
    <row r="455" spans="1:8" x14ac:dyDescent="0.25">
      <c r="A455">
        <v>119</v>
      </c>
      <c r="B455">
        <v>0</v>
      </c>
      <c r="C455">
        <v>19.600000000000001</v>
      </c>
      <c r="D455">
        <v>0.83199999999999996</v>
      </c>
      <c r="E455">
        <v>72</v>
      </c>
      <c r="F455" t="s">
        <v>7</v>
      </c>
      <c r="G455">
        <f t="shared" si="13"/>
        <v>0.40442559999999972</v>
      </c>
      <c r="H455" s="2">
        <f t="shared" si="14"/>
        <v>0.5997504921399639</v>
      </c>
    </row>
    <row r="456" spans="1:8" x14ac:dyDescent="0.25">
      <c r="A456">
        <v>100</v>
      </c>
      <c r="B456">
        <v>105</v>
      </c>
      <c r="C456">
        <v>37.799999999999997</v>
      </c>
      <c r="D456">
        <v>0.498</v>
      </c>
      <c r="E456">
        <v>24</v>
      </c>
      <c r="F456" t="s">
        <v>7</v>
      </c>
      <c r="G456">
        <f t="shared" si="13"/>
        <v>1.3654833999999996</v>
      </c>
      <c r="H456" s="2">
        <f t="shared" si="14"/>
        <v>0.79664944868791165</v>
      </c>
    </row>
    <row r="457" spans="1:8" x14ac:dyDescent="0.25">
      <c r="A457">
        <v>175</v>
      </c>
      <c r="B457">
        <v>0</v>
      </c>
      <c r="C457">
        <v>33.6</v>
      </c>
      <c r="D457">
        <v>0.21199999999999999</v>
      </c>
      <c r="E457">
        <v>38</v>
      </c>
      <c r="F457" t="s">
        <v>6</v>
      </c>
      <c r="G457">
        <f t="shared" si="13"/>
        <v>-1.1342204000000002</v>
      </c>
      <c r="H457" s="2">
        <f t="shared" si="14"/>
        <v>0.24338308224970809</v>
      </c>
    </row>
    <row r="458" spans="1:8" x14ac:dyDescent="0.25">
      <c r="A458">
        <v>135</v>
      </c>
      <c r="B458">
        <v>0</v>
      </c>
      <c r="C458">
        <v>26.7</v>
      </c>
      <c r="D458">
        <v>0.68700000000000006</v>
      </c>
      <c r="E458">
        <v>62</v>
      </c>
      <c r="F458" t="s">
        <v>7</v>
      </c>
      <c r="G458">
        <f t="shared" si="13"/>
        <v>-0.30922289999999997</v>
      </c>
      <c r="H458" s="2">
        <f t="shared" si="14"/>
        <v>0.42330443148713426</v>
      </c>
    </row>
    <row r="459" spans="1:8" x14ac:dyDescent="0.25">
      <c r="A459">
        <v>86</v>
      </c>
      <c r="B459">
        <v>71</v>
      </c>
      <c r="C459">
        <v>30.2</v>
      </c>
      <c r="D459">
        <v>0.36399999999999999</v>
      </c>
      <c r="E459">
        <v>24</v>
      </c>
      <c r="F459" t="s">
        <v>7</v>
      </c>
      <c r="G459">
        <f t="shared" ref="G459:G522" si="15">A459*-0.0341+B459* 0.0014+C459*-0.0817+D459*-0.8967+E459*-0.0282+8.8401</f>
        <v>2.5363612</v>
      </c>
      <c r="H459" s="2">
        <f t="shared" si="14"/>
        <v>0.92665188765778883</v>
      </c>
    </row>
    <row r="460" spans="1:8" x14ac:dyDescent="0.25">
      <c r="A460">
        <v>148</v>
      </c>
      <c r="B460">
        <v>237</v>
      </c>
      <c r="C460">
        <v>37.6</v>
      </c>
      <c r="D460">
        <v>1.0009999999999999</v>
      </c>
      <c r="E460">
        <v>51</v>
      </c>
      <c r="F460" t="s">
        <v>6</v>
      </c>
      <c r="G460">
        <f t="shared" si="15"/>
        <v>-1.2826167000000002</v>
      </c>
      <c r="H460" s="2">
        <f t="shared" si="14"/>
        <v>0.21710513256019576</v>
      </c>
    </row>
    <row r="461" spans="1:8" x14ac:dyDescent="0.25">
      <c r="A461">
        <v>134</v>
      </c>
      <c r="B461">
        <v>60</v>
      </c>
      <c r="C461">
        <v>25.9</v>
      </c>
      <c r="D461">
        <v>0.46</v>
      </c>
      <c r="E461">
        <v>81</v>
      </c>
      <c r="F461" t="s">
        <v>7</v>
      </c>
      <c r="G461">
        <f t="shared" si="15"/>
        <v>-0.45801200000000009</v>
      </c>
      <c r="H461" s="2">
        <f t="shared" si="14"/>
        <v>0.38745753854490617</v>
      </c>
    </row>
    <row r="462" spans="1:8" x14ac:dyDescent="0.25">
      <c r="A462">
        <v>120</v>
      </c>
      <c r="B462">
        <v>56</v>
      </c>
      <c r="C462">
        <v>20.8</v>
      </c>
      <c r="D462">
        <v>0.73299999999999998</v>
      </c>
      <c r="E462">
        <v>48</v>
      </c>
      <c r="F462" t="s">
        <v>7</v>
      </c>
      <c r="G462">
        <f t="shared" si="15"/>
        <v>1.1162589000000001</v>
      </c>
      <c r="H462" s="2">
        <f t="shared" si="14"/>
        <v>0.75329412162094211</v>
      </c>
    </row>
    <row r="463" spans="1:8" x14ac:dyDescent="0.25">
      <c r="A463">
        <v>71</v>
      </c>
      <c r="B463">
        <v>0</v>
      </c>
      <c r="C463">
        <v>21.8</v>
      </c>
      <c r="D463">
        <v>0.41599999999999998</v>
      </c>
      <c r="E463">
        <v>26</v>
      </c>
      <c r="F463" t="s">
        <v>7</v>
      </c>
      <c r="G463">
        <f t="shared" si="15"/>
        <v>3.5317127999999993</v>
      </c>
      <c r="H463" s="2">
        <f t="shared" si="14"/>
        <v>0.97157675013744216</v>
      </c>
    </row>
    <row r="464" spans="1:8" x14ac:dyDescent="0.25">
      <c r="A464">
        <v>74</v>
      </c>
      <c r="B464">
        <v>49</v>
      </c>
      <c r="C464">
        <v>35.299999999999997</v>
      </c>
      <c r="D464">
        <v>0.70499999999999996</v>
      </c>
      <c r="E464">
        <v>39</v>
      </c>
      <c r="F464" t="s">
        <v>7</v>
      </c>
      <c r="G464">
        <f t="shared" si="15"/>
        <v>1.7693164999999995</v>
      </c>
      <c r="H464" s="2">
        <f t="shared" si="14"/>
        <v>0.85437265057270917</v>
      </c>
    </row>
    <row r="465" spans="1:8" x14ac:dyDescent="0.25">
      <c r="A465">
        <v>88</v>
      </c>
      <c r="B465">
        <v>0</v>
      </c>
      <c r="C465">
        <v>27.6</v>
      </c>
      <c r="D465">
        <v>0.25800000000000001</v>
      </c>
      <c r="E465">
        <v>37</v>
      </c>
      <c r="F465" t="s">
        <v>7</v>
      </c>
      <c r="G465">
        <f t="shared" si="15"/>
        <v>2.3096313999999989</v>
      </c>
      <c r="H465" s="2">
        <f t="shared" si="14"/>
        <v>0.90967157230213513</v>
      </c>
    </row>
    <row r="466" spans="1:8" x14ac:dyDescent="0.25">
      <c r="A466">
        <v>115</v>
      </c>
      <c r="B466">
        <v>0</v>
      </c>
      <c r="C466">
        <v>24</v>
      </c>
      <c r="D466">
        <v>1.022</v>
      </c>
      <c r="E466">
        <v>34</v>
      </c>
      <c r="F466" t="s">
        <v>7</v>
      </c>
      <c r="G466">
        <f t="shared" si="15"/>
        <v>1.0825725999999998</v>
      </c>
      <c r="H466" s="2">
        <f t="shared" si="14"/>
        <v>0.74698051521110731</v>
      </c>
    </row>
    <row r="467" spans="1:8" x14ac:dyDescent="0.25">
      <c r="A467">
        <v>124</v>
      </c>
      <c r="B467">
        <v>105</v>
      </c>
      <c r="C467">
        <v>21.8</v>
      </c>
      <c r="D467">
        <v>0.45200000000000001</v>
      </c>
      <c r="E467">
        <v>21</v>
      </c>
      <c r="F467" t="s">
        <v>7</v>
      </c>
      <c r="G467">
        <f t="shared" si="15"/>
        <v>1.9801316</v>
      </c>
      <c r="H467" s="2">
        <f t="shared" si="14"/>
        <v>0.87869519004516283</v>
      </c>
    </row>
    <row r="468" spans="1:8" x14ac:dyDescent="0.25">
      <c r="A468">
        <v>74</v>
      </c>
      <c r="B468">
        <v>36</v>
      </c>
      <c r="C468">
        <v>27.8</v>
      </c>
      <c r="D468">
        <v>0.26900000000000002</v>
      </c>
      <c r="E468">
        <v>22</v>
      </c>
      <c r="F468" t="s">
        <v>7</v>
      </c>
      <c r="G468">
        <f t="shared" si="15"/>
        <v>3.2342276999999999</v>
      </c>
      <c r="H468" s="2">
        <f t="shared" si="14"/>
        <v>0.96210220294904569</v>
      </c>
    </row>
    <row r="469" spans="1:8" x14ac:dyDescent="0.25">
      <c r="A469">
        <v>97</v>
      </c>
      <c r="B469">
        <v>100</v>
      </c>
      <c r="C469">
        <v>36.799999999999997</v>
      </c>
      <c r="D469">
        <v>0.6</v>
      </c>
      <c r="E469">
        <v>25</v>
      </c>
      <c r="F469" t="s">
        <v>7</v>
      </c>
      <c r="G469">
        <f t="shared" si="15"/>
        <v>1.4228200000000006</v>
      </c>
      <c r="H469" s="2">
        <f t="shared" si="14"/>
        <v>0.80578012281561884</v>
      </c>
    </row>
    <row r="470" spans="1:8" x14ac:dyDescent="0.25">
      <c r="A470">
        <v>120</v>
      </c>
      <c r="B470">
        <v>0</v>
      </c>
      <c r="C470">
        <v>30</v>
      </c>
      <c r="D470">
        <v>0.183</v>
      </c>
      <c r="E470">
        <v>38</v>
      </c>
      <c r="F470" t="s">
        <v>6</v>
      </c>
      <c r="G470">
        <f t="shared" si="15"/>
        <v>1.0614039000000002</v>
      </c>
      <c r="H470" s="2">
        <f t="shared" si="14"/>
        <v>0.74295874099478443</v>
      </c>
    </row>
    <row r="471" spans="1:8" x14ac:dyDescent="0.25">
      <c r="A471">
        <v>154</v>
      </c>
      <c r="B471">
        <v>140</v>
      </c>
      <c r="C471">
        <v>46.1</v>
      </c>
      <c r="D471">
        <v>0.57099999999999995</v>
      </c>
      <c r="E471">
        <v>27</v>
      </c>
      <c r="F471" t="s">
        <v>7</v>
      </c>
      <c r="G471">
        <f t="shared" si="15"/>
        <v>-1.2550856999999986</v>
      </c>
      <c r="H471" s="2">
        <f t="shared" si="14"/>
        <v>0.22182102149235872</v>
      </c>
    </row>
    <row r="472" spans="1:8" x14ac:dyDescent="0.25">
      <c r="A472">
        <v>144</v>
      </c>
      <c r="B472">
        <v>0</v>
      </c>
      <c r="C472">
        <v>41.3</v>
      </c>
      <c r="D472">
        <v>0.60699999999999998</v>
      </c>
      <c r="E472">
        <v>28</v>
      </c>
      <c r="F472" t="s">
        <v>7</v>
      </c>
      <c r="G472">
        <f t="shared" si="15"/>
        <v>-0.77840690000000023</v>
      </c>
      <c r="H472" s="2">
        <f t="shared" si="14"/>
        <v>0.3146633371088105</v>
      </c>
    </row>
    <row r="473" spans="1:8" x14ac:dyDescent="0.25">
      <c r="A473">
        <v>137</v>
      </c>
      <c r="B473">
        <v>0</v>
      </c>
      <c r="C473">
        <v>33.200000000000003</v>
      </c>
      <c r="D473">
        <v>0.17</v>
      </c>
      <c r="E473">
        <v>22</v>
      </c>
      <c r="F473" t="s">
        <v>7</v>
      </c>
      <c r="G473">
        <f t="shared" si="15"/>
        <v>0.68312099999999987</v>
      </c>
      <c r="H473" s="2">
        <f t="shared" si="14"/>
        <v>0.66443491591496739</v>
      </c>
    </row>
    <row r="474" spans="1:8" x14ac:dyDescent="0.25">
      <c r="A474">
        <v>119</v>
      </c>
      <c r="B474">
        <v>0</v>
      </c>
      <c r="C474">
        <v>38.799999999999997</v>
      </c>
      <c r="D474">
        <v>0.25900000000000001</v>
      </c>
      <c r="E474">
        <v>22</v>
      </c>
      <c r="F474" t="s">
        <v>7</v>
      </c>
      <c r="G474">
        <f t="shared" si="15"/>
        <v>0.75959470000000096</v>
      </c>
      <c r="H474" s="2">
        <f t="shared" si="14"/>
        <v>0.68126573230522702</v>
      </c>
    </row>
    <row r="475" spans="1:8" x14ac:dyDescent="0.25">
      <c r="A475">
        <v>136</v>
      </c>
      <c r="B475">
        <v>0</v>
      </c>
      <c r="C475">
        <v>29.9</v>
      </c>
      <c r="D475">
        <v>0.21</v>
      </c>
      <c r="E475">
        <v>50</v>
      </c>
      <c r="F475" t="s">
        <v>7</v>
      </c>
      <c r="G475">
        <f t="shared" si="15"/>
        <v>0.1613629999999997</v>
      </c>
      <c r="H475" s="2">
        <f t="shared" si="14"/>
        <v>0.54025344455525126</v>
      </c>
    </row>
    <row r="476" spans="1:8" x14ac:dyDescent="0.25">
      <c r="A476">
        <v>114</v>
      </c>
      <c r="B476">
        <v>0</v>
      </c>
      <c r="C476">
        <v>28.9</v>
      </c>
      <c r="D476">
        <v>0.126</v>
      </c>
      <c r="E476">
        <v>24</v>
      </c>
      <c r="F476" t="s">
        <v>7</v>
      </c>
      <c r="G476">
        <f t="shared" si="15"/>
        <v>1.8017858000000002</v>
      </c>
      <c r="H476" s="2">
        <f t="shared" si="14"/>
        <v>0.85836618035142986</v>
      </c>
    </row>
    <row r="477" spans="1:8" x14ac:dyDescent="0.25">
      <c r="A477">
        <v>137</v>
      </c>
      <c r="B477">
        <v>0</v>
      </c>
      <c r="C477">
        <v>27.3</v>
      </c>
      <c r="D477">
        <v>0.23100000000000001</v>
      </c>
      <c r="E477">
        <v>59</v>
      </c>
      <c r="F477" t="s">
        <v>7</v>
      </c>
      <c r="G477">
        <f t="shared" si="15"/>
        <v>6.7052300000000287E-2</v>
      </c>
      <c r="H477" s="2">
        <f t="shared" si="14"/>
        <v>0.51675679724176282</v>
      </c>
    </row>
    <row r="478" spans="1:8" x14ac:dyDescent="0.25">
      <c r="A478">
        <v>105</v>
      </c>
      <c r="B478">
        <v>191</v>
      </c>
      <c r="C478">
        <v>33.700000000000003</v>
      </c>
      <c r="D478">
        <v>0.71099999999999997</v>
      </c>
      <c r="E478">
        <v>29</v>
      </c>
      <c r="F478" t="s">
        <v>6</v>
      </c>
      <c r="G478">
        <f t="shared" si="15"/>
        <v>1.3183562999999996</v>
      </c>
      <c r="H478" s="2">
        <f t="shared" si="14"/>
        <v>0.78890810768848862</v>
      </c>
    </row>
    <row r="479" spans="1:8" x14ac:dyDescent="0.25">
      <c r="A479">
        <v>114</v>
      </c>
      <c r="B479">
        <v>110</v>
      </c>
      <c r="C479">
        <v>23.8</v>
      </c>
      <c r="D479">
        <v>0.46600000000000003</v>
      </c>
      <c r="E479">
        <v>31</v>
      </c>
      <c r="F479" t="s">
        <v>7</v>
      </c>
      <c r="G479">
        <f t="shared" si="15"/>
        <v>1.8701777999999996</v>
      </c>
      <c r="H479" s="2">
        <f t="shared" si="14"/>
        <v>0.86647884906759398</v>
      </c>
    </row>
    <row r="480" spans="1:8" x14ac:dyDescent="0.25">
      <c r="A480">
        <v>126</v>
      </c>
      <c r="B480">
        <v>75</v>
      </c>
      <c r="C480">
        <v>25.9</v>
      </c>
      <c r="D480">
        <v>0.16200000000000001</v>
      </c>
      <c r="E480">
        <v>39</v>
      </c>
      <c r="F480" t="s">
        <v>7</v>
      </c>
      <c r="G480">
        <f t="shared" si="15"/>
        <v>1.2874045999999995</v>
      </c>
      <c r="H480" s="2">
        <f t="shared" si="14"/>
        <v>0.78370756683653742</v>
      </c>
    </row>
    <row r="481" spans="1:8" x14ac:dyDescent="0.25">
      <c r="A481">
        <v>132</v>
      </c>
      <c r="B481">
        <v>0</v>
      </c>
      <c r="C481">
        <v>28</v>
      </c>
      <c r="D481">
        <v>0.41899999999999998</v>
      </c>
      <c r="E481">
        <v>63</v>
      </c>
      <c r="F481" t="s">
        <v>7</v>
      </c>
      <c r="G481">
        <f t="shared" si="15"/>
        <v>-0.10101730000000053</v>
      </c>
      <c r="H481" s="2">
        <f t="shared" si="14"/>
        <v>0.47476712874369131</v>
      </c>
    </row>
    <row r="482" spans="1:8" x14ac:dyDescent="0.25">
      <c r="A482">
        <v>158</v>
      </c>
      <c r="B482">
        <v>328</v>
      </c>
      <c r="C482">
        <v>35.5</v>
      </c>
      <c r="D482">
        <v>0.34399999999999997</v>
      </c>
      <c r="E482">
        <v>35</v>
      </c>
      <c r="F482" t="s">
        <v>6</v>
      </c>
      <c r="G482">
        <f t="shared" si="15"/>
        <v>-0.28431479999999887</v>
      </c>
      <c r="H482" s="2">
        <f t="shared" si="14"/>
        <v>0.42939626433256983</v>
      </c>
    </row>
    <row r="483" spans="1:8" x14ac:dyDescent="0.25">
      <c r="A483">
        <v>123</v>
      </c>
      <c r="B483">
        <v>0</v>
      </c>
      <c r="C483">
        <v>35.200000000000003</v>
      </c>
      <c r="D483">
        <v>0.19700000000000001</v>
      </c>
      <c r="E483">
        <v>29</v>
      </c>
      <c r="F483" t="s">
        <v>7</v>
      </c>
      <c r="G483">
        <f t="shared" si="15"/>
        <v>0.77551009999999998</v>
      </c>
      <c r="H483" s="2">
        <f t="shared" si="14"/>
        <v>0.68471163190860573</v>
      </c>
    </row>
    <row r="484" spans="1:8" x14ac:dyDescent="0.25">
      <c r="A484">
        <v>85</v>
      </c>
      <c r="B484">
        <v>49</v>
      </c>
      <c r="C484">
        <v>27.8</v>
      </c>
      <c r="D484">
        <v>0.30599999999999999</v>
      </c>
      <c r="E484">
        <v>28</v>
      </c>
      <c r="F484" t="s">
        <v>7</v>
      </c>
      <c r="G484">
        <f t="shared" si="15"/>
        <v>2.6749497999999994</v>
      </c>
      <c r="H484" s="2">
        <f t="shared" si="14"/>
        <v>0.93553220658141412</v>
      </c>
    </row>
    <row r="485" spans="1:8" x14ac:dyDescent="0.25">
      <c r="A485">
        <v>84</v>
      </c>
      <c r="B485">
        <v>125</v>
      </c>
      <c r="C485">
        <v>38.200000000000003</v>
      </c>
      <c r="D485">
        <v>0.23300000000000001</v>
      </c>
      <c r="E485">
        <v>23</v>
      </c>
      <c r="F485" t="s">
        <v>7</v>
      </c>
      <c r="G485">
        <f t="shared" si="15"/>
        <v>2.1722288999999995</v>
      </c>
      <c r="H485" s="2">
        <f t="shared" si="14"/>
        <v>0.89772778916232587</v>
      </c>
    </row>
    <row r="486" spans="1:8" x14ac:dyDescent="0.25">
      <c r="A486">
        <v>145</v>
      </c>
      <c r="B486">
        <v>0</v>
      </c>
      <c r="C486">
        <v>44.2</v>
      </c>
      <c r="D486">
        <v>0.63</v>
      </c>
      <c r="E486">
        <v>31</v>
      </c>
      <c r="F486" t="s">
        <v>6</v>
      </c>
      <c r="G486">
        <f t="shared" si="15"/>
        <v>-1.1546610000000008</v>
      </c>
      <c r="H486" s="2">
        <f t="shared" si="14"/>
        <v>0.23963876243600252</v>
      </c>
    </row>
    <row r="487" spans="1:8" x14ac:dyDescent="0.25">
      <c r="A487">
        <v>135</v>
      </c>
      <c r="B487">
        <v>250</v>
      </c>
      <c r="C487">
        <v>42.3</v>
      </c>
      <c r="D487">
        <v>0.36499999999999999</v>
      </c>
      <c r="E487">
        <v>24</v>
      </c>
      <c r="F487" t="s">
        <v>6</v>
      </c>
      <c r="G487">
        <f t="shared" si="15"/>
        <v>0.1265944999999995</v>
      </c>
      <c r="H487" s="2">
        <f t="shared" si="14"/>
        <v>0.53160642544815262</v>
      </c>
    </row>
    <row r="488" spans="1:8" x14ac:dyDescent="0.25">
      <c r="A488">
        <v>139</v>
      </c>
      <c r="B488">
        <v>480</v>
      </c>
      <c r="C488">
        <v>40.700000000000003</v>
      </c>
      <c r="D488">
        <v>0.53600000000000003</v>
      </c>
      <c r="E488">
        <v>21</v>
      </c>
      <c r="F488" t="s">
        <v>7</v>
      </c>
      <c r="G488">
        <f t="shared" si="15"/>
        <v>0.37417879999999926</v>
      </c>
      <c r="H488" s="2">
        <f t="shared" si="14"/>
        <v>0.59246833660329534</v>
      </c>
    </row>
    <row r="489" spans="1:8" x14ac:dyDescent="0.25">
      <c r="A489">
        <v>173</v>
      </c>
      <c r="B489">
        <v>265</v>
      </c>
      <c r="C489">
        <v>46.5</v>
      </c>
      <c r="D489">
        <v>1.159</v>
      </c>
      <c r="E489">
        <v>58</v>
      </c>
      <c r="F489" t="s">
        <v>7</v>
      </c>
      <c r="G489">
        <f t="shared" si="15"/>
        <v>-3.1621252999999996</v>
      </c>
      <c r="H489" s="2">
        <f t="shared" si="14"/>
        <v>4.0616157198066938E-2</v>
      </c>
    </row>
    <row r="490" spans="1:8" x14ac:dyDescent="0.25">
      <c r="A490">
        <v>99</v>
      </c>
      <c r="B490">
        <v>0</v>
      </c>
      <c r="C490">
        <v>25.6</v>
      </c>
      <c r="D490">
        <v>0.29399999999999998</v>
      </c>
      <c r="E490">
        <v>28</v>
      </c>
      <c r="F490" t="s">
        <v>7</v>
      </c>
      <c r="G490">
        <f t="shared" si="15"/>
        <v>2.3194501999999995</v>
      </c>
      <c r="H490" s="2">
        <f t="shared" si="14"/>
        <v>0.91047513649169409</v>
      </c>
    </row>
    <row r="491" spans="1:8" x14ac:dyDescent="0.25">
      <c r="A491">
        <v>194</v>
      </c>
      <c r="B491">
        <v>0</v>
      </c>
      <c r="C491">
        <v>26.1</v>
      </c>
      <c r="D491">
        <v>0.55100000000000005</v>
      </c>
      <c r="E491">
        <v>67</v>
      </c>
      <c r="F491" t="s">
        <v>7</v>
      </c>
      <c r="G491">
        <f t="shared" si="15"/>
        <v>-2.2911517000000003</v>
      </c>
      <c r="H491" s="2">
        <f t="shared" si="14"/>
        <v>9.1858429417646562E-2</v>
      </c>
    </row>
    <row r="492" spans="1:8" x14ac:dyDescent="0.25">
      <c r="A492">
        <v>83</v>
      </c>
      <c r="B492">
        <v>66</v>
      </c>
      <c r="C492">
        <v>36.799999999999997</v>
      </c>
      <c r="D492">
        <v>0.629</v>
      </c>
      <c r="E492">
        <v>24</v>
      </c>
      <c r="F492" t="s">
        <v>7</v>
      </c>
      <c r="G492">
        <f t="shared" si="15"/>
        <v>1.8548157000000005</v>
      </c>
      <c r="H492" s="2">
        <f t="shared" si="14"/>
        <v>0.8646915304948728</v>
      </c>
    </row>
    <row r="493" spans="1:8" x14ac:dyDescent="0.25">
      <c r="A493">
        <v>89</v>
      </c>
      <c r="B493">
        <v>0</v>
      </c>
      <c r="C493">
        <v>33.5</v>
      </c>
      <c r="D493">
        <v>0.29199999999999998</v>
      </c>
      <c r="E493">
        <v>42</v>
      </c>
      <c r="F493" t="s">
        <v>7</v>
      </c>
      <c r="G493">
        <f t="shared" si="15"/>
        <v>1.6220135999999998</v>
      </c>
      <c r="H493" s="2">
        <f t="shared" si="14"/>
        <v>0.83507264268044612</v>
      </c>
    </row>
    <row r="494" spans="1:8" x14ac:dyDescent="0.25">
      <c r="A494">
        <v>99</v>
      </c>
      <c r="B494">
        <v>0</v>
      </c>
      <c r="C494">
        <v>32.799999999999997</v>
      </c>
      <c r="D494">
        <v>0.14499999999999999</v>
      </c>
      <c r="E494">
        <v>33</v>
      </c>
      <c r="F494" t="s">
        <v>7</v>
      </c>
      <c r="G494">
        <f t="shared" si="15"/>
        <v>1.7238185000000001</v>
      </c>
      <c r="H494" s="2">
        <f t="shared" si="14"/>
        <v>0.84862002969582184</v>
      </c>
    </row>
    <row r="495" spans="1:8" x14ac:dyDescent="0.25">
      <c r="A495">
        <v>125</v>
      </c>
      <c r="B495">
        <v>122</v>
      </c>
      <c r="C495">
        <v>28.9</v>
      </c>
      <c r="D495">
        <v>1.1439999999999999</v>
      </c>
      <c r="E495">
        <v>45</v>
      </c>
      <c r="F495" t="s">
        <v>6</v>
      </c>
      <c r="G495">
        <f t="shared" si="15"/>
        <v>9.2445200000000227E-2</v>
      </c>
      <c r="H495" s="2">
        <f t="shared" si="14"/>
        <v>0.52309485473519701</v>
      </c>
    </row>
    <row r="496" spans="1:8" x14ac:dyDescent="0.25">
      <c r="A496">
        <v>80</v>
      </c>
      <c r="B496">
        <v>0</v>
      </c>
      <c r="C496">
        <v>0</v>
      </c>
      <c r="D496">
        <v>0.17399999999999999</v>
      </c>
      <c r="E496">
        <v>22</v>
      </c>
      <c r="F496" t="s">
        <v>7</v>
      </c>
      <c r="G496">
        <f t="shared" si="15"/>
        <v>5.3356741999999997</v>
      </c>
      <c r="H496" s="2">
        <f t="shared" si="14"/>
        <v>0.99520642739315612</v>
      </c>
    </row>
    <row r="497" spans="1:8" x14ac:dyDescent="0.25">
      <c r="A497">
        <v>166</v>
      </c>
      <c r="B497">
        <v>0</v>
      </c>
      <c r="C497">
        <v>26.6</v>
      </c>
      <c r="D497">
        <v>0.30399999999999999</v>
      </c>
      <c r="E497">
        <v>66</v>
      </c>
      <c r="F497" t="s">
        <v>7</v>
      </c>
      <c r="G497">
        <f t="shared" si="15"/>
        <v>-1.1275168000000004</v>
      </c>
      <c r="H497" s="2">
        <f t="shared" si="14"/>
        <v>0.244619657754134</v>
      </c>
    </row>
    <row r="498" spans="1:8" x14ac:dyDescent="0.25">
      <c r="A498">
        <v>110</v>
      </c>
      <c r="B498">
        <v>0</v>
      </c>
      <c r="C498">
        <v>26</v>
      </c>
      <c r="D498">
        <v>0.29199999999999998</v>
      </c>
      <c r="E498">
        <v>30</v>
      </c>
      <c r="F498" t="s">
        <v>7</v>
      </c>
      <c r="G498">
        <f t="shared" si="15"/>
        <v>1.8570636</v>
      </c>
      <c r="H498" s="2">
        <f t="shared" si="14"/>
        <v>0.86495431944931755</v>
      </c>
    </row>
    <row r="499" spans="1:8" x14ac:dyDescent="0.25">
      <c r="A499">
        <v>81</v>
      </c>
      <c r="B499">
        <v>76</v>
      </c>
      <c r="C499">
        <v>30.1</v>
      </c>
      <c r="D499">
        <v>0.54700000000000004</v>
      </c>
      <c r="E499">
        <v>25</v>
      </c>
      <c r="F499" t="s">
        <v>7</v>
      </c>
      <c r="G499">
        <f t="shared" si="15"/>
        <v>2.5297350999999999</v>
      </c>
      <c r="H499" s="2">
        <f t="shared" si="14"/>
        <v>0.92620024863977479</v>
      </c>
    </row>
    <row r="500" spans="1:8" x14ac:dyDescent="0.25">
      <c r="A500">
        <v>195</v>
      </c>
      <c r="B500">
        <v>145</v>
      </c>
      <c r="C500">
        <v>25.1</v>
      </c>
      <c r="D500">
        <v>0.16300000000000001</v>
      </c>
      <c r="E500">
        <v>55</v>
      </c>
      <c r="F500" t="s">
        <v>6</v>
      </c>
      <c r="G500">
        <f t="shared" si="15"/>
        <v>-1.3542320999999991</v>
      </c>
      <c r="H500" s="2">
        <f t="shared" si="14"/>
        <v>0.20517933646668593</v>
      </c>
    </row>
    <row r="501" spans="1:8" x14ac:dyDescent="0.25">
      <c r="A501">
        <v>154</v>
      </c>
      <c r="B501">
        <v>193</v>
      </c>
      <c r="C501">
        <v>29.3</v>
      </c>
      <c r="D501">
        <v>0.83899999999999997</v>
      </c>
      <c r="E501">
        <v>39</v>
      </c>
      <c r="F501" t="s">
        <v>7</v>
      </c>
      <c r="G501">
        <f t="shared" si="15"/>
        <v>-0.38704129999999992</v>
      </c>
      <c r="H501" s="2">
        <f t="shared" si="14"/>
        <v>0.40442974993129505</v>
      </c>
    </row>
    <row r="502" spans="1:8" x14ac:dyDescent="0.25">
      <c r="A502">
        <v>117</v>
      </c>
      <c r="B502">
        <v>71</v>
      </c>
      <c r="C502">
        <v>25.2</v>
      </c>
      <c r="D502">
        <v>0.313</v>
      </c>
      <c r="E502">
        <v>21</v>
      </c>
      <c r="F502" t="s">
        <v>7</v>
      </c>
      <c r="G502">
        <f t="shared" si="15"/>
        <v>2.0180929000000001</v>
      </c>
      <c r="H502" s="2">
        <f t="shared" si="14"/>
        <v>0.88268366687866651</v>
      </c>
    </row>
    <row r="503" spans="1:8" x14ac:dyDescent="0.25">
      <c r="A503">
        <v>84</v>
      </c>
      <c r="B503">
        <v>0</v>
      </c>
      <c r="C503">
        <v>37.200000000000003</v>
      </c>
      <c r="D503">
        <v>0.26700000000000002</v>
      </c>
      <c r="E503">
        <v>28</v>
      </c>
      <c r="F503" t="s">
        <v>7</v>
      </c>
      <c r="G503">
        <f t="shared" si="15"/>
        <v>1.9074410999999998</v>
      </c>
      <c r="H503" s="2">
        <f t="shared" si="14"/>
        <v>0.8707313957305971</v>
      </c>
    </row>
    <row r="504" spans="1:8" x14ac:dyDescent="0.25">
      <c r="A504">
        <v>0</v>
      </c>
      <c r="B504">
        <v>0</v>
      </c>
      <c r="C504">
        <v>39</v>
      </c>
      <c r="D504">
        <v>0.72699999999999998</v>
      </c>
      <c r="E504">
        <v>41</v>
      </c>
      <c r="F504" t="s">
        <v>6</v>
      </c>
      <c r="G504">
        <f t="shared" si="15"/>
        <v>3.8456991</v>
      </c>
      <c r="H504" s="2">
        <f t="shared" si="14"/>
        <v>0.97907572662558451</v>
      </c>
    </row>
    <row r="505" spans="1:8" x14ac:dyDescent="0.25">
      <c r="A505">
        <v>94</v>
      </c>
      <c r="B505">
        <v>79</v>
      </c>
      <c r="C505">
        <v>33.299999999999997</v>
      </c>
      <c r="D505">
        <v>0.73799999999999999</v>
      </c>
      <c r="E505">
        <v>41</v>
      </c>
      <c r="F505" t="s">
        <v>7</v>
      </c>
      <c r="G505">
        <f t="shared" si="15"/>
        <v>1.2067253999999998</v>
      </c>
      <c r="H505" s="2">
        <f t="shared" si="14"/>
        <v>0.76971903352890625</v>
      </c>
    </row>
    <row r="506" spans="1:8" x14ac:dyDescent="0.25">
      <c r="A506">
        <v>96</v>
      </c>
      <c r="B506">
        <v>0</v>
      </c>
      <c r="C506">
        <v>37.299999999999997</v>
      </c>
      <c r="D506">
        <v>0.23799999999999999</v>
      </c>
      <c r="E506">
        <v>40</v>
      </c>
      <c r="F506" t="s">
        <v>7</v>
      </c>
      <c r="G506">
        <f t="shared" si="15"/>
        <v>1.1776754</v>
      </c>
      <c r="H506" s="2">
        <f t="shared" si="14"/>
        <v>0.76452957710085967</v>
      </c>
    </row>
    <row r="507" spans="1:8" x14ac:dyDescent="0.25">
      <c r="A507">
        <v>75</v>
      </c>
      <c r="B507">
        <v>0</v>
      </c>
      <c r="C507">
        <v>33.299999999999997</v>
      </c>
      <c r="D507">
        <v>0.26300000000000001</v>
      </c>
      <c r="E507">
        <v>38</v>
      </c>
      <c r="F507" t="s">
        <v>7</v>
      </c>
      <c r="G507">
        <f t="shared" si="15"/>
        <v>2.2545579</v>
      </c>
      <c r="H507" s="2">
        <f t="shared" si="14"/>
        <v>0.90504296572444831</v>
      </c>
    </row>
    <row r="508" spans="1:8" x14ac:dyDescent="0.25">
      <c r="A508">
        <v>180</v>
      </c>
      <c r="B508">
        <v>90</v>
      </c>
      <c r="C508">
        <v>36.5</v>
      </c>
      <c r="D508">
        <v>0.314</v>
      </c>
      <c r="E508">
        <v>35</v>
      </c>
      <c r="F508" t="s">
        <v>6</v>
      </c>
      <c r="G508">
        <f t="shared" si="15"/>
        <v>-1.4225138000000008</v>
      </c>
      <c r="H508" s="2">
        <f t="shared" si="14"/>
        <v>0.19426780151690537</v>
      </c>
    </row>
    <row r="509" spans="1:8" x14ac:dyDescent="0.25">
      <c r="A509">
        <v>130</v>
      </c>
      <c r="B509">
        <v>170</v>
      </c>
      <c r="C509">
        <v>28.6</v>
      </c>
      <c r="D509">
        <v>0.69199999999999995</v>
      </c>
      <c r="E509">
        <v>21</v>
      </c>
      <c r="F509" t="s">
        <v>7</v>
      </c>
      <c r="G509">
        <f t="shared" si="15"/>
        <v>1.0957635999999997</v>
      </c>
      <c r="H509" s="2">
        <f t="shared" si="14"/>
        <v>0.74946549057345591</v>
      </c>
    </row>
    <row r="510" spans="1:8" x14ac:dyDescent="0.25">
      <c r="A510">
        <v>84</v>
      </c>
      <c r="B510">
        <v>76</v>
      </c>
      <c r="C510">
        <v>30.4</v>
      </c>
      <c r="D510">
        <v>0.96799999999999997</v>
      </c>
      <c r="E510">
        <v>21</v>
      </c>
      <c r="F510" t="s">
        <v>7</v>
      </c>
      <c r="G510">
        <f t="shared" si="15"/>
        <v>2.1382143999999998</v>
      </c>
      <c r="H510" s="2">
        <f t="shared" si="14"/>
        <v>0.89456231026125765</v>
      </c>
    </row>
    <row r="511" spans="1:8" x14ac:dyDescent="0.25">
      <c r="A511">
        <v>120</v>
      </c>
      <c r="B511">
        <v>0</v>
      </c>
      <c r="C511">
        <v>25</v>
      </c>
      <c r="D511">
        <v>0.40899999999999997</v>
      </c>
      <c r="E511">
        <v>64</v>
      </c>
      <c r="F511" t="s">
        <v>7</v>
      </c>
      <c r="G511">
        <f t="shared" si="15"/>
        <v>0.53404970000000063</v>
      </c>
      <c r="H511" s="2">
        <f t="shared" si="14"/>
        <v>0.63042714388812027</v>
      </c>
    </row>
    <row r="512" spans="1:8" x14ac:dyDescent="0.25">
      <c r="A512">
        <v>84</v>
      </c>
      <c r="B512">
        <v>0</v>
      </c>
      <c r="C512">
        <v>29.7</v>
      </c>
      <c r="D512">
        <v>0.29699999999999999</v>
      </c>
      <c r="E512">
        <v>46</v>
      </c>
      <c r="F512" t="s">
        <v>6</v>
      </c>
      <c r="G512">
        <f t="shared" si="15"/>
        <v>1.9856901000000002</v>
      </c>
      <c r="H512" s="2">
        <f t="shared" si="14"/>
        <v>0.87928642424232839</v>
      </c>
    </row>
    <row r="513" spans="1:8" x14ac:dyDescent="0.25">
      <c r="A513">
        <v>139</v>
      </c>
      <c r="B513">
        <v>210</v>
      </c>
      <c r="C513">
        <v>22.1</v>
      </c>
      <c r="D513">
        <v>0.20699999999999999</v>
      </c>
      <c r="E513">
        <v>21</v>
      </c>
      <c r="F513" t="s">
        <v>7</v>
      </c>
      <c r="G513">
        <f t="shared" si="15"/>
        <v>1.8108130999999998</v>
      </c>
      <c r="H513" s="2">
        <f t="shared" si="14"/>
        <v>0.85946011604261396</v>
      </c>
    </row>
    <row r="514" spans="1:8" x14ac:dyDescent="0.25">
      <c r="A514">
        <v>91</v>
      </c>
      <c r="B514">
        <v>0</v>
      </c>
      <c r="C514">
        <v>24.2</v>
      </c>
      <c r="D514">
        <v>0.2</v>
      </c>
      <c r="E514">
        <v>58</v>
      </c>
      <c r="F514" t="s">
        <v>7</v>
      </c>
      <c r="G514">
        <f t="shared" si="15"/>
        <v>1.9449199999999998</v>
      </c>
      <c r="H514" s="2">
        <f t="shared" si="14"/>
        <v>0.87489166222947323</v>
      </c>
    </row>
    <row r="515" spans="1:8" x14ac:dyDescent="0.25">
      <c r="A515">
        <v>91</v>
      </c>
      <c r="B515">
        <v>0</v>
      </c>
      <c r="C515">
        <v>27.3</v>
      </c>
      <c r="D515">
        <v>0.52500000000000002</v>
      </c>
      <c r="E515">
        <v>22</v>
      </c>
      <c r="F515" t="s">
        <v>7</v>
      </c>
      <c r="G515">
        <f t="shared" si="15"/>
        <v>2.4154224999999991</v>
      </c>
      <c r="H515" s="2">
        <f t="shared" ref="H515:H578" si="16">1/(1+EXP(-G515))</f>
        <v>0.91799581129329222</v>
      </c>
    </row>
    <row r="516" spans="1:8" x14ac:dyDescent="0.25">
      <c r="A516">
        <v>99</v>
      </c>
      <c r="B516">
        <v>86</v>
      </c>
      <c r="C516">
        <v>25.6</v>
      </c>
      <c r="D516">
        <v>0.154</v>
      </c>
      <c r="E516">
        <v>24</v>
      </c>
      <c r="F516" t="s">
        <v>7</v>
      </c>
      <c r="G516">
        <f t="shared" si="15"/>
        <v>2.6781882000000001</v>
      </c>
      <c r="H516" s="2">
        <f t="shared" si="16"/>
        <v>0.9357272447234678</v>
      </c>
    </row>
    <row r="517" spans="1:8" x14ac:dyDescent="0.25">
      <c r="A517">
        <v>163</v>
      </c>
      <c r="B517">
        <v>105</v>
      </c>
      <c r="C517">
        <v>31.6</v>
      </c>
      <c r="D517">
        <v>0.26800000000000002</v>
      </c>
      <c r="E517">
        <v>28</v>
      </c>
      <c r="F517" t="s">
        <v>6</v>
      </c>
      <c r="G517">
        <f t="shared" si="15"/>
        <v>-0.18283560000000065</v>
      </c>
      <c r="H517" s="2">
        <f t="shared" si="16"/>
        <v>0.45441800879733557</v>
      </c>
    </row>
    <row r="518" spans="1:8" x14ac:dyDescent="0.25">
      <c r="A518">
        <v>145</v>
      </c>
      <c r="B518">
        <v>165</v>
      </c>
      <c r="C518">
        <v>30.3</v>
      </c>
      <c r="D518">
        <v>0.77100000000000002</v>
      </c>
      <c r="E518">
        <v>53</v>
      </c>
      <c r="F518" t="s">
        <v>6</v>
      </c>
      <c r="G518">
        <f t="shared" si="15"/>
        <v>-0.53486569999999922</v>
      </c>
      <c r="H518" s="2">
        <f t="shared" si="16"/>
        <v>0.36938275752607302</v>
      </c>
    </row>
    <row r="519" spans="1:8" x14ac:dyDescent="0.25">
      <c r="A519">
        <v>125</v>
      </c>
      <c r="B519">
        <v>0</v>
      </c>
      <c r="C519">
        <v>37.6</v>
      </c>
      <c r="D519">
        <v>0.30399999999999999</v>
      </c>
      <c r="E519">
        <v>51</v>
      </c>
      <c r="F519" t="s">
        <v>7</v>
      </c>
      <c r="G519">
        <f t="shared" si="15"/>
        <v>-0.20511679999999899</v>
      </c>
      <c r="H519" s="2">
        <f t="shared" si="16"/>
        <v>0.44889983551152174</v>
      </c>
    </row>
    <row r="520" spans="1:8" x14ac:dyDescent="0.25">
      <c r="A520">
        <v>76</v>
      </c>
      <c r="B520">
        <v>0</v>
      </c>
      <c r="C520">
        <v>32.799999999999997</v>
      </c>
      <c r="D520">
        <v>0.18</v>
      </c>
      <c r="E520">
        <v>41</v>
      </c>
      <c r="F520" t="s">
        <v>7</v>
      </c>
      <c r="G520">
        <f t="shared" si="15"/>
        <v>2.2511339999999995</v>
      </c>
      <c r="H520" s="2">
        <f t="shared" si="16"/>
        <v>0.90474830673457884</v>
      </c>
    </row>
    <row r="521" spans="1:8" x14ac:dyDescent="0.25">
      <c r="A521">
        <v>129</v>
      </c>
      <c r="B521">
        <v>326</v>
      </c>
      <c r="C521">
        <v>19.600000000000001</v>
      </c>
      <c r="D521">
        <v>0.58199999999999996</v>
      </c>
      <c r="E521">
        <v>60</v>
      </c>
      <c r="F521" t="s">
        <v>7</v>
      </c>
      <c r="G521">
        <f t="shared" si="15"/>
        <v>1.0824005999999997</v>
      </c>
      <c r="H521" s="2">
        <f t="shared" si="16"/>
        <v>0.74694800572264486</v>
      </c>
    </row>
    <row r="522" spans="1:8" x14ac:dyDescent="0.25">
      <c r="A522">
        <v>68</v>
      </c>
      <c r="B522">
        <v>66</v>
      </c>
      <c r="C522">
        <v>25</v>
      </c>
      <c r="D522">
        <v>0.187</v>
      </c>
      <c r="E522">
        <v>25</v>
      </c>
      <c r="F522" t="s">
        <v>7</v>
      </c>
      <c r="G522">
        <f t="shared" si="15"/>
        <v>3.6985170999999992</v>
      </c>
      <c r="H522" s="2">
        <f t="shared" si="16"/>
        <v>0.97583803918852841</v>
      </c>
    </row>
    <row r="523" spans="1:8" x14ac:dyDescent="0.25">
      <c r="A523">
        <v>124</v>
      </c>
      <c r="B523">
        <v>130</v>
      </c>
      <c r="C523">
        <v>33.200000000000003</v>
      </c>
      <c r="D523">
        <v>0.30499999999999999</v>
      </c>
      <c r="E523">
        <v>26</v>
      </c>
      <c r="F523" t="s">
        <v>7</v>
      </c>
      <c r="G523">
        <f t="shared" ref="G523:G586" si="17">A523*-0.0341+B523* 0.0014+C523*-0.0817+D523*-0.8967+E523*-0.0282+8.8401</f>
        <v>1.0745665000000004</v>
      </c>
      <c r="H523" s="2">
        <f t="shared" si="16"/>
        <v>0.74546436744905165</v>
      </c>
    </row>
    <row r="524" spans="1:8" x14ac:dyDescent="0.25">
      <c r="A524">
        <v>114</v>
      </c>
      <c r="B524">
        <v>0</v>
      </c>
      <c r="C524">
        <v>0</v>
      </c>
      <c r="D524">
        <v>0.189</v>
      </c>
      <c r="E524">
        <v>26</v>
      </c>
      <c r="F524" t="s">
        <v>7</v>
      </c>
      <c r="G524">
        <f t="shared" si="17"/>
        <v>4.0500236999999997</v>
      </c>
      <c r="H524" s="2">
        <f t="shared" si="16"/>
        <v>0.98287636556968616</v>
      </c>
    </row>
    <row r="525" spans="1:8" x14ac:dyDescent="0.25">
      <c r="A525">
        <v>130</v>
      </c>
      <c r="B525">
        <v>0</v>
      </c>
      <c r="C525">
        <v>34.200000000000003</v>
      </c>
      <c r="D525">
        <v>0.65200000000000002</v>
      </c>
      <c r="E525">
        <v>45</v>
      </c>
      <c r="F525" t="s">
        <v>6</v>
      </c>
      <c r="G525">
        <f t="shared" si="17"/>
        <v>-0.2406883999999998</v>
      </c>
      <c r="H525" s="2">
        <f t="shared" si="16"/>
        <v>0.44011671235439531</v>
      </c>
    </row>
    <row r="526" spans="1:8" x14ac:dyDescent="0.25">
      <c r="A526">
        <v>125</v>
      </c>
      <c r="B526">
        <v>0</v>
      </c>
      <c r="C526">
        <v>31.6</v>
      </c>
      <c r="D526">
        <v>0.151</v>
      </c>
      <c r="E526">
        <v>24</v>
      </c>
      <c r="F526" t="s">
        <v>7</v>
      </c>
      <c r="G526">
        <f t="shared" si="17"/>
        <v>1.1836782999999995</v>
      </c>
      <c r="H526" s="2">
        <f t="shared" si="16"/>
        <v>0.76560852723477568</v>
      </c>
    </row>
    <row r="527" spans="1:8" x14ac:dyDescent="0.25">
      <c r="A527">
        <v>87</v>
      </c>
      <c r="B527">
        <v>0</v>
      </c>
      <c r="C527">
        <v>21.8</v>
      </c>
      <c r="D527">
        <v>0.44400000000000001</v>
      </c>
      <c r="E527">
        <v>21</v>
      </c>
      <c r="F527" t="s">
        <v>7</v>
      </c>
      <c r="G527">
        <f t="shared" si="17"/>
        <v>3.1020051999999998</v>
      </c>
      <c r="H527" s="2">
        <f t="shared" si="16"/>
        <v>0.95697538185651287</v>
      </c>
    </row>
    <row r="528" spans="1:8" x14ac:dyDescent="0.25">
      <c r="A528">
        <v>97</v>
      </c>
      <c r="B528">
        <v>82</v>
      </c>
      <c r="C528">
        <v>18.2</v>
      </c>
      <c r="D528">
        <v>0.29899999999999999</v>
      </c>
      <c r="E528">
        <v>21</v>
      </c>
      <c r="F528" t="s">
        <v>7</v>
      </c>
      <c r="G528">
        <f t="shared" si="17"/>
        <v>3.2999466999999996</v>
      </c>
      <c r="H528" s="2">
        <f t="shared" si="16"/>
        <v>0.9644269821787087</v>
      </c>
    </row>
    <row r="529" spans="1:8" x14ac:dyDescent="0.25">
      <c r="A529">
        <v>116</v>
      </c>
      <c r="B529">
        <v>105</v>
      </c>
      <c r="C529">
        <v>26.3</v>
      </c>
      <c r="D529">
        <v>0.107</v>
      </c>
      <c r="E529">
        <v>24</v>
      </c>
      <c r="F529" t="s">
        <v>7</v>
      </c>
      <c r="G529">
        <f t="shared" si="17"/>
        <v>2.1100430999999995</v>
      </c>
      <c r="H529" s="2">
        <f t="shared" si="16"/>
        <v>0.89187548959638419</v>
      </c>
    </row>
    <row r="530" spans="1:8" x14ac:dyDescent="0.25">
      <c r="A530">
        <v>117</v>
      </c>
      <c r="B530">
        <v>188</v>
      </c>
      <c r="C530">
        <v>30.8</v>
      </c>
      <c r="D530">
        <v>0.49299999999999999</v>
      </c>
      <c r="E530">
        <v>22</v>
      </c>
      <c r="F530" t="s">
        <v>7</v>
      </c>
      <c r="G530">
        <f t="shared" si="17"/>
        <v>1.5347668999999993</v>
      </c>
      <c r="H530" s="2">
        <f t="shared" si="16"/>
        <v>0.82270269832134557</v>
      </c>
    </row>
    <row r="531" spans="1:8" x14ac:dyDescent="0.25">
      <c r="A531">
        <v>111</v>
      </c>
      <c r="B531">
        <v>0</v>
      </c>
      <c r="C531">
        <v>24.6</v>
      </c>
      <c r="D531">
        <v>0.66</v>
      </c>
      <c r="E531">
        <v>31</v>
      </c>
      <c r="F531" t="s">
        <v>7</v>
      </c>
      <c r="G531">
        <f t="shared" si="17"/>
        <v>1.5791579999999996</v>
      </c>
      <c r="H531" s="2">
        <f t="shared" si="16"/>
        <v>0.82908523718874749</v>
      </c>
    </row>
    <row r="532" spans="1:8" x14ac:dyDescent="0.25">
      <c r="A532">
        <v>122</v>
      </c>
      <c r="B532">
        <v>106</v>
      </c>
      <c r="C532">
        <v>29.8</v>
      </c>
      <c r="D532">
        <v>0.71699999999999997</v>
      </c>
      <c r="E532">
        <v>22</v>
      </c>
      <c r="F532" t="s">
        <v>7</v>
      </c>
      <c r="G532">
        <f t="shared" si="17"/>
        <v>1.1303060999999994</v>
      </c>
      <c r="H532" s="2">
        <f t="shared" si="16"/>
        <v>0.75589538434157211</v>
      </c>
    </row>
    <row r="533" spans="1:8" x14ac:dyDescent="0.25">
      <c r="A533">
        <v>107</v>
      </c>
      <c r="B533">
        <v>0</v>
      </c>
      <c r="C533">
        <v>45.3</v>
      </c>
      <c r="D533">
        <v>0.68600000000000005</v>
      </c>
      <c r="E533">
        <v>24</v>
      </c>
      <c r="F533" t="s">
        <v>7</v>
      </c>
      <c r="G533">
        <f t="shared" si="17"/>
        <v>0.19845379999999935</v>
      </c>
      <c r="H533" s="2">
        <f t="shared" si="16"/>
        <v>0.54945125777264825</v>
      </c>
    </row>
    <row r="534" spans="1:8" x14ac:dyDescent="0.25">
      <c r="A534">
        <v>86</v>
      </c>
      <c r="B534">
        <v>65</v>
      </c>
      <c r="C534">
        <v>41.3</v>
      </c>
      <c r="D534">
        <v>0.91700000000000004</v>
      </c>
      <c r="E534">
        <v>29</v>
      </c>
      <c r="F534" t="s">
        <v>7</v>
      </c>
      <c r="G534">
        <f t="shared" si="17"/>
        <v>0.98421610000000026</v>
      </c>
      <c r="H534" s="2">
        <f t="shared" si="16"/>
        <v>0.72794398124488113</v>
      </c>
    </row>
    <row r="535" spans="1:8" x14ac:dyDescent="0.25">
      <c r="A535">
        <v>91</v>
      </c>
      <c r="B535">
        <v>0</v>
      </c>
      <c r="C535">
        <v>29.8</v>
      </c>
      <c r="D535">
        <v>0.501</v>
      </c>
      <c r="E535">
        <v>31</v>
      </c>
      <c r="F535" t="s">
        <v>7</v>
      </c>
      <c r="G535">
        <f t="shared" si="17"/>
        <v>1.9788932999999993</v>
      </c>
      <c r="H535" s="2">
        <f t="shared" si="16"/>
        <v>0.87856313779884154</v>
      </c>
    </row>
    <row r="536" spans="1:8" x14ac:dyDescent="0.25">
      <c r="A536">
        <v>77</v>
      </c>
      <c r="B536">
        <v>56</v>
      </c>
      <c r="C536">
        <v>33.299999999999997</v>
      </c>
      <c r="D536">
        <v>1.2509999999999999</v>
      </c>
      <c r="E536">
        <v>24</v>
      </c>
      <c r="F536" t="s">
        <v>7</v>
      </c>
      <c r="G536">
        <f t="shared" si="17"/>
        <v>1.7736182999999999</v>
      </c>
      <c r="H536" s="2">
        <f t="shared" si="16"/>
        <v>0.85490706512701586</v>
      </c>
    </row>
    <row r="537" spans="1:8" x14ac:dyDescent="0.25">
      <c r="A537">
        <v>132</v>
      </c>
      <c r="B537">
        <v>0</v>
      </c>
      <c r="C537">
        <v>32.9</v>
      </c>
      <c r="D537">
        <v>0.30199999999999999</v>
      </c>
      <c r="E537">
        <v>23</v>
      </c>
      <c r="F537" t="s">
        <v>6</v>
      </c>
      <c r="G537">
        <f t="shared" si="17"/>
        <v>0.73156660000000073</v>
      </c>
      <c r="H537" s="2">
        <f t="shared" si="16"/>
        <v>0.67514895798038443</v>
      </c>
    </row>
    <row r="538" spans="1:8" x14ac:dyDescent="0.25">
      <c r="A538">
        <v>105</v>
      </c>
      <c r="B538">
        <v>0</v>
      </c>
      <c r="C538">
        <v>29.6</v>
      </c>
      <c r="D538">
        <v>0.19700000000000001</v>
      </c>
      <c r="E538">
        <v>46</v>
      </c>
      <c r="F538" t="s">
        <v>7</v>
      </c>
      <c r="G538">
        <f t="shared" si="17"/>
        <v>1.3674300999999991</v>
      </c>
      <c r="H538" s="2">
        <f t="shared" si="16"/>
        <v>0.79696463023189157</v>
      </c>
    </row>
    <row r="539" spans="1:8" x14ac:dyDescent="0.25">
      <c r="A539">
        <v>57</v>
      </c>
      <c r="B539">
        <v>0</v>
      </c>
      <c r="C539">
        <v>21.7</v>
      </c>
      <c r="D539">
        <v>0.73499999999999999</v>
      </c>
      <c r="E539">
        <v>67</v>
      </c>
      <c r="F539" t="s">
        <v>7</v>
      </c>
      <c r="G539">
        <f t="shared" si="17"/>
        <v>2.5750354999999994</v>
      </c>
      <c r="H539" s="2">
        <f t="shared" si="16"/>
        <v>0.92923752248722935</v>
      </c>
    </row>
    <row r="540" spans="1:8" x14ac:dyDescent="0.25">
      <c r="A540">
        <v>127</v>
      </c>
      <c r="B540">
        <v>210</v>
      </c>
      <c r="C540">
        <v>36.299999999999997</v>
      </c>
      <c r="D540">
        <v>0.80400000000000005</v>
      </c>
      <c r="E540">
        <v>23</v>
      </c>
      <c r="F540" t="s">
        <v>7</v>
      </c>
      <c r="G540">
        <f t="shared" si="17"/>
        <v>0.46814320000000009</v>
      </c>
      <c r="H540" s="2">
        <f t="shared" si="16"/>
        <v>0.61494418268318896</v>
      </c>
    </row>
    <row r="541" spans="1:8" x14ac:dyDescent="0.25">
      <c r="A541">
        <v>129</v>
      </c>
      <c r="B541">
        <v>155</v>
      </c>
      <c r="C541">
        <v>36.4</v>
      </c>
      <c r="D541">
        <v>0.96799999999999997</v>
      </c>
      <c r="E541">
        <v>32</v>
      </c>
      <c r="F541" t="s">
        <v>6</v>
      </c>
      <c r="G541">
        <f t="shared" si="17"/>
        <v>-8.6085600000000539E-2</v>
      </c>
      <c r="H541" s="2">
        <f t="shared" si="16"/>
        <v>0.47849188093260964</v>
      </c>
    </row>
    <row r="542" spans="1:8" x14ac:dyDescent="0.25">
      <c r="A542">
        <v>100</v>
      </c>
      <c r="B542">
        <v>215</v>
      </c>
      <c r="C542">
        <v>39.4</v>
      </c>
      <c r="D542">
        <v>0.66100000000000003</v>
      </c>
      <c r="E542">
        <v>43</v>
      </c>
      <c r="F542" t="s">
        <v>6</v>
      </c>
      <c r="G542">
        <f t="shared" si="17"/>
        <v>0.70680130000000041</v>
      </c>
      <c r="H542" s="2">
        <f t="shared" si="16"/>
        <v>0.66969397918374263</v>
      </c>
    </row>
    <row r="543" spans="1:8" x14ac:dyDescent="0.25">
      <c r="A543">
        <v>128</v>
      </c>
      <c r="B543">
        <v>190</v>
      </c>
      <c r="C543">
        <v>32.4</v>
      </c>
      <c r="D543">
        <v>0.54900000000000004</v>
      </c>
      <c r="E543">
        <v>27</v>
      </c>
      <c r="F543" t="s">
        <v>6</v>
      </c>
      <c r="G543">
        <f t="shared" si="17"/>
        <v>0.84053169999999966</v>
      </c>
      <c r="H543" s="2">
        <f t="shared" si="16"/>
        <v>0.6985771863497553</v>
      </c>
    </row>
    <row r="544" spans="1:8" x14ac:dyDescent="0.25">
      <c r="A544">
        <v>90</v>
      </c>
      <c r="B544">
        <v>0</v>
      </c>
      <c r="C544">
        <v>34.9</v>
      </c>
      <c r="D544">
        <v>0.82499999999999996</v>
      </c>
      <c r="E544">
        <v>56</v>
      </c>
      <c r="F544" t="s">
        <v>6</v>
      </c>
      <c r="G544">
        <f t="shared" si="17"/>
        <v>0.60079250000000073</v>
      </c>
      <c r="H544" s="2">
        <f t="shared" si="16"/>
        <v>0.64583759680002273</v>
      </c>
    </row>
    <row r="545" spans="1:8" x14ac:dyDescent="0.25">
      <c r="A545">
        <v>84</v>
      </c>
      <c r="B545">
        <v>56</v>
      </c>
      <c r="C545">
        <v>39.5</v>
      </c>
      <c r="D545">
        <v>0.159</v>
      </c>
      <c r="E545">
        <v>25</v>
      </c>
      <c r="F545" t="s">
        <v>7</v>
      </c>
      <c r="G545">
        <f t="shared" si="17"/>
        <v>1.9793747000000002</v>
      </c>
      <c r="H545" s="2">
        <f t="shared" si="16"/>
        <v>0.87861448898186212</v>
      </c>
    </row>
    <row r="546" spans="1:8" x14ac:dyDescent="0.25">
      <c r="A546">
        <v>88</v>
      </c>
      <c r="B546">
        <v>76</v>
      </c>
      <c r="C546">
        <v>32</v>
      </c>
      <c r="D546">
        <v>0.36499999999999999</v>
      </c>
      <c r="E546">
        <v>29</v>
      </c>
      <c r="F546" t="s">
        <v>7</v>
      </c>
      <c r="G546">
        <f t="shared" si="17"/>
        <v>2.1862044999999997</v>
      </c>
      <c r="H546" s="2">
        <f t="shared" si="16"/>
        <v>0.89900381189332745</v>
      </c>
    </row>
    <row r="547" spans="1:8" x14ac:dyDescent="0.25">
      <c r="A547">
        <v>186</v>
      </c>
      <c r="B547">
        <v>225</v>
      </c>
      <c r="C547">
        <v>34.5</v>
      </c>
      <c r="D547">
        <v>0.42299999999999999</v>
      </c>
      <c r="E547">
        <v>37</v>
      </c>
      <c r="F547" t="s">
        <v>6</v>
      </c>
      <c r="G547">
        <f t="shared" si="17"/>
        <v>-1.4288541000000006</v>
      </c>
      <c r="H547" s="2">
        <f t="shared" si="16"/>
        <v>0.19327729151821404</v>
      </c>
    </row>
    <row r="548" spans="1:8" x14ac:dyDescent="0.25">
      <c r="A548">
        <v>187</v>
      </c>
      <c r="B548">
        <v>207</v>
      </c>
      <c r="C548">
        <v>43.6</v>
      </c>
      <c r="D548">
        <v>1.034</v>
      </c>
      <c r="E548">
        <v>53</v>
      </c>
      <c r="F548" t="s">
        <v>6</v>
      </c>
      <c r="G548">
        <f t="shared" si="17"/>
        <v>-3.2307078000000011</v>
      </c>
      <c r="H548" s="2">
        <f t="shared" si="16"/>
        <v>3.8026347035691847E-2</v>
      </c>
    </row>
    <row r="549" spans="1:8" x14ac:dyDescent="0.25">
      <c r="A549">
        <v>131</v>
      </c>
      <c r="B549">
        <v>166</v>
      </c>
      <c r="C549">
        <v>33.1</v>
      </c>
      <c r="D549">
        <v>0.16</v>
      </c>
      <c r="E549">
        <v>28</v>
      </c>
      <c r="F549" t="s">
        <v>7</v>
      </c>
      <c r="G549">
        <f t="shared" si="17"/>
        <v>0.96805800000000009</v>
      </c>
      <c r="H549" s="2">
        <f t="shared" si="16"/>
        <v>0.72473224681919934</v>
      </c>
    </row>
    <row r="550" spans="1:8" x14ac:dyDescent="0.25">
      <c r="A550">
        <v>164</v>
      </c>
      <c r="B550">
        <v>67</v>
      </c>
      <c r="C550">
        <v>32.799999999999997</v>
      </c>
      <c r="D550">
        <v>0.34100000000000003</v>
      </c>
      <c r="E550">
        <v>50</v>
      </c>
      <c r="F550" t="s">
        <v>7</v>
      </c>
      <c r="G550">
        <f t="shared" si="17"/>
        <v>-1.0540347000000008</v>
      </c>
      <c r="H550" s="2">
        <f t="shared" si="16"/>
        <v>0.25845108064908257</v>
      </c>
    </row>
    <row r="551" spans="1:8" x14ac:dyDescent="0.25">
      <c r="A551">
        <v>189</v>
      </c>
      <c r="B551">
        <v>0</v>
      </c>
      <c r="C551">
        <v>28.5</v>
      </c>
      <c r="D551">
        <v>0.68</v>
      </c>
      <c r="E551">
        <v>37</v>
      </c>
      <c r="F551" t="s">
        <v>7</v>
      </c>
      <c r="G551">
        <f t="shared" si="17"/>
        <v>-1.5864060000000002</v>
      </c>
      <c r="H551" s="2">
        <f t="shared" si="16"/>
        <v>0.16989014854927087</v>
      </c>
    </row>
    <row r="552" spans="1:8" x14ac:dyDescent="0.25">
      <c r="A552">
        <v>116</v>
      </c>
      <c r="B552">
        <v>0</v>
      </c>
      <c r="C552">
        <v>27.4</v>
      </c>
      <c r="D552">
        <v>0.20399999999999999</v>
      </c>
      <c r="E552">
        <v>21</v>
      </c>
      <c r="F552" t="s">
        <v>7</v>
      </c>
      <c r="G552">
        <f t="shared" si="17"/>
        <v>1.8707932000000005</v>
      </c>
      <c r="H552" s="2">
        <f t="shared" si="16"/>
        <v>0.86655003063970137</v>
      </c>
    </row>
    <row r="553" spans="1:8" x14ac:dyDescent="0.25">
      <c r="A553">
        <v>84</v>
      </c>
      <c r="B553">
        <v>106</v>
      </c>
      <c r="C553">
        <v>31.9</v>
      </c>
      <c r="D553">
        <v>0.59099999999999997</v>
      </c>
      <c r="E553">
        <v>25</v>
      </c>
      <c r="F553" t="s">
        <v>7</v>
      </c>
      <c r="G553">
        <f t="shared" si="17"/>
        <v>2.2829203000000007</v>
      </c>
      <c r="H553" s="2">
        <f t="shared" si="16"/>
        <v>0.90745259263745015</v>
      </c>
    </row>
    <row r="554" spans="1:8" x14ac:dyDescent="0.25">
      <c r="A554">
        <v>114</v>
      </c>
      <c r="B554">
        <v>0</v>
      </c>
      <c r="C554">
        <v>27.8</v>
      </c>
      <c r="D554">
        <v>0.247</v>
      </c>
      <c r="E554">
        <v>66</v>
      </c>
      <c r="F554" t="s">
        <v>7</v>
      </c>
      <c r="G554">
        <f t="shared" si="17"/>
        <v>0.59875509999999998</v>
      </c>
      <c r="H554" s="2">
        <f t="shared" si="16"/>
        <v>0.6453714411077508</v>
      </c>
    </row>
    <row r="555" spans="1:8" x14ac:dyDescent="0.25">
      <c r="A555">
        <v>88</v>
      </c>
      <c r="B555">
        <v>44</v>
      </c>
      <c r="C555">
        <v>29.9</v>
      </c>
      <c r="D555">
        <v>0.42199999999999999</v>
      </c>
      <c r="E555">
        <v>23</v>
      </c>
      <c r="F555" t="s">
        <v>7</v>
      </c>
      <c r="G555">
        <f t="shared" si="17"/>
        <v>2.4310625999999989</v>
      </c>
      <c r="H555" s="2">
        <f t="shared" si="16"/>
        <v>0.91916551942223013</v>
      </c>
    </row>
    <row r="556" spans="1:8" x14ac:dyDescent="0.25">
      <c r="A556">
        <v>84</v>
      </c>
      <c r="B556">
        <v>115</v>
      </c>
      <c r="C556">
        <v>36.9</v>
      </c>
      <c r="D556">
        <v>0.47099999999999997</v>
      </c>
      <c r="E556">
        <v>28</v>
      </c>
      <c r="F556" t="s">
        <v>7</v>
      </c>
      <c r="G556">
        <f t="shared" si="17"/>
        <v>1.9100242999999999</v>
      </c>
      <c r="H556" s="2">
        <f t="shared" si="16"/>
        <v>0.87102187780759532</v>
      </c>
    </row>
    <row r="557" spans="1:8" x14ac:dyDescent="0.25">
      <c r="A557">
        <v>124</v>
      </c>
      <c r="B557">
        <v>215</v>
      </c>
      <c r="C557">
        <v>25.5</v>
      </c>
      <c r="D557">
        <v>0.161</v>
      </c>
      <c r="E557">
        <v>37</v>
      </c>
      <c r="F557" t="s">
        <v>7</v>
      </c>
      <c r="G557">
        <f t="shared" si="17"/>
        <v>1.6415812999999995</v>
      </c>
      <c r="H557" s="2">
        <f t="shared" si="16"/>
        <v>0.83774999034481368</v>
      </c>
    </row>
    <row r="558" spans="1:8" x14ac:dyDescent="0.25">
      <c r="A558">
        <v>97</v>
      </c>
      <c r="B558">
        <v>0</v>
      </c>
      <c r="C558">
        <v>38.1</v>
      </c>
      <c r="D558">
        <v>0.218</v>
      </c>
      <c r="E558">
        <v>30</v>
      </c>
      <c r="F558" t="s">
        <v>7</v>
      </c>
      <c r="G558">
        <f t="shared" si="17"/>
        <v>1.3781493999999999</v>
      </c>
      <c r="H558" s="2">
        <f t="shared" si="16"/>
        <v>0.79869362132188659</v>
      </c>
    </row>
    <row r="559" spans="1:8" x14ac:dyDescent="0.25">
      <c r="A559">
        <v>110</v>
      </c>
      <c r="B559">
        <v>0</v>
      </c>
      <c r="C559">
        <v>27.8</v>
      </c>
      <c r="D559">
        <v>0.23699999999999999</v>
      </c>
      <c r="E559">
        <v>58</v>
      </c>
      <c r="F559" t="s">
        <v>7</v>
      </c>
      <c r="G559">
        <f t="shared" si="17"/>
        <v>0.96972210000000025</v>
      </c>
      <c r="H559" s="2">
        <f t="shared" si="16"/>
        <v>0.7250641029599042</v>
      </c>
    </row>
    <row r="560" spans="1:8" x14ac:dyDescent="0.25">
      <c r="A560">
        <v>103</v>
      </c>
      <c r="B560">
        <v>0</v>
      </c>
      <c r="C560">
        <v>46.2</v>
      </c>
      <c r="D560">
        <v>0.126</v>
      </c>
      <c r="E560">
        <v>42</v>
      </c>
      <c r="F560" t="s">
        <v>7</v>
      </c>
      <c r="G560">
        <f t="shared" si="17"/>
        <v>0.2558758000000001</v>
      </c>
      <c r="H560" s="2">
        <f t="shared" si="16"/>
        <v>0.56362220320165102</v>
      </c>
    </row>
    <row r="561" spans="1:8" x14ac:dyDescent="0.25">
      <c r="A561">
        <v>85</v>
      </c>
      <c r="B561">
        <v>0</v>
      </c>
      <c r="C561">
        <v>30.1</v>
      </c>
      <c r="D561">
        <v>0.3</v>
      </c>
      <c r="E561">
        <v>35</v>
      </c>
      <c r="F561" t="s">
        <v>7</v>
      </c>
      <c r="G561">
        <f t="shared" si="17"/>
        <v>2.2264200000000001</v>
      </c>
      <c r="H561" s="2">
        <f t="shared" si="16"/>
        <v>0.90259707449438875</v>
      </c>
    </row>
    <row r="562" spans="1:8" x14ac:dyDescent="0.25">
      <c r="A562">
        <v>125</v>
      </c>
      <c r="B562">
        <v>0</v>
      </c>
      <c r="C562">
        <v>33.799999999999997</v>
      </c>
      <c r="D562">
        <v>0.121</v>
      </c>
      <c r="E562">
        <v>54</v>
      </c>
      <c r="F562" t="s">
        <v>6</v>
      </c>
      <c r="G562">
        <f t="shared" si="17"/>
        <v>0.18483930000000015</v>
      </c>
      <c r="H562" s="2">
        <f t="shared" si="16"/>
        <v>0.54607870754666576</v>
      </c>
    </row>
    <row r="563" spans="1:8" x14ac:dyDescent="0.25">
      <c r="A563">
        <v>198</v>
      </c>
      <c r="B563">
        <v>274</v>
      </c>
      <c r="C563">
        <v>41.3</v>
      </c>
      <c r="D563">
        <v>0.502</v>
      </c>
      <c r="E563">
        <v>28</v>
      </c>
      <c r="F563" t="s">
        <v>6</v>
      </c>
      <c r="G563">
        <f t="shared" si="17"/>
        <v>-2.1420534</v>
      </c>
      <c r="H563" s="2">
        <f t="shared" si="16"/>
        <v>0.10507614111005285</v>
      </c>
    </row>
    <row r="564" spans="1:8" x14ac:dyDescent="0.25">
      <c r="A564">
        <v>87</v>
      </c>
      <c r="B564">
        <v>77</v>
      </c>
      <c r="C564">
        <v>37.6</v>
      </c>
      <c r="D564">
        <v>0.40100000000000002</v>
      </c>
      <c r="E564">
        <v>24</v>
      </c>
      <c r="F564" t="s">
        <v>7</v>
      </c>
      <c r="G564">
        <f t="shared" si="17"/>
        <v>1.8729032999999999</v>
      </c>
      <c r="H564" s="2">
        <f t="shared" si="16"/>
        <v>0.86679385619303451</v>
      </c>
    </row>
    <row r="565" spans="1:8" x14ac:dyDescent="0.25">
      <c r="A565">
        <v>99</v>
      </c>
      <c r="B565">
        <v>54</v>
      </c>
      <c r="C565">
        <v>26.9</v>
      </c>
      <c r="D565">
        <v>0.497</v>
      </c>
      <c r="E565">
        <v>32</v>
      </c>
      <c r="F565" t="s">
        <v>7</v>
      </c>
      <c r="G565">
        <f t="shared" si="17"/>
        <v>1.9940100999999997</v>
      </c>
      <c r="H565" s="2">
        <f t="shared" si="16"/>
        <v>0.88016674102681569</v>
      </c>
    </row>
    <row r="566" spans="1:8" x14ac:dyDescent="0.25">
      <c r="A566">
        <v>91</v>
      </c>
      <c r="B566">
        <v>0</v>
      </c>
      <c r="C566">
        <v>32.4</v>
      </c>
      <c r="D566">
        <v>0.60099999999999998</v>
      </c>
      <c r="E566">
        <v>27</v>
      </c>
      <c r="F566" t="s">
        <v>7</v>
      </c>
      <c r="G566">
        <f t="shared" si="17"/>
        <v>1.7896032999999996</v>
      </c>
      <c r="H566" s="2">
        <f t="shared" si="16"/>
        <v>0.85687863305490375</v>
      </c>
    </row>
    <row r="567" spans="1:8" x14ac:dyDescent="0.25">
      <c r="A567">
        <v>95</v>
      </c>
      <c r="B567">
        <v>88</v>
      </c>
      <c r="C567">
        <v>26.1</v>
      </c>
      <c r="D567">
        <v>0.748</v>
      </c>
      <c r="E567">
        <v>22</v>
      </c>
      <c r="F567" t="s">
        <v>7</v>
      </c>
      <c r="G567">
        <f t="shared" si="17"/>
        <v>2.3002984</v>
      </c>
      <c r="H567" s="2">
        <f t="shared" si="16"/>
        <v>0.90890174932886847</v>
      </c>
    </row>
    <row r="568" spans="1:8" x14ac:dyDescent="0.25">
      <c r="A568">
        <v>99</v>
      </c>
      <c r="B568">
        <v>18</v>
      </c>
      <c r="C568">
        <v>38.6</v>
      </c>
      <c r="D568">
        <v>0.41199999999999998</v>
      </c>
      <c r="E568">
        <v>21</v>
      </c>
      <c r="F568" t="s">
        <v>7</v>
      </c>
      <c r="G568">
        <f t="shared" si="17"/>
        <v>1.3741395999999995</v>
      </c>
      <c r="H568" s="2">
        <f t="shared" si="16"/>
        <v>0.79804814495150056</v>
      </c>
    </row>
    <row r="569" spans="1:8" x14ac:dyDescent="0.25">
      <c r="A569">
        <v>92</v>
      </c>
      <c r="B569">
        <v>126</v>
      </c>
      <c r="C569">
        <v>32</v>
      </c>
      <c r="D569">
        <v>8.5000000000000006E-2</v>
      </c>
      <c r="E569">
        <v>46</v>
      </c>
      <c r="F569" t="s">
        <v>7</v>
      </c>
      <c r="G569">
        <f t="shared" si="17"/>
        <v>1.8914805000000001</v>
      </c>
      <c r="H569" s="2">
        <f t="shared" si="16"/>
        <v>0.86892424408329372</v>
      </c>
    </row>
    <row r="570" spans="1:8" x14ac:dyDescent="0.25">
      <c r="A570">
        <v>154</v>
      </c>
      <c r="B570">
        <v>126</v>
      </c>
      <c r="C570">
        <v>31.3</v>
      </c>
      <c r="D570">
        <v>0.33800000000000002</v>
      </c>
      <c r="E570">
        <v>37</v>
      </c>
      <c r="F570" t="s">
        <v>7</v>
      </c>
      <c r="G570">
        <f t="shared" si="17"/>
        <v>-0.13859459999999935</v>
      </c>
      <c r="H570" s="2">
        <f t="shared" si="16"/>
        <v>0.46540670594855243</v>
      </c>
    </row>
    <row r="571" spans="1:8" x14ac:dyDescent="0.25">
      <c r="A571">
        <v>121</v>
      </c>
      <c r="B571">
        <v>165</v>
      </c>
      <c r="C571">
        <v>34.299999999999997</v>
      </c>
      <c r="D571">
        <v>0.20300000000000001</v>
      </c>
      <c r="E571">
        <v>33</v>
      </c>
      <c r="F571" t="s">
        <v>6</v>
      </c>
      <c r="G571">
        <f t="shared" si="17"/>
        <v>1.0300598999999995</v>
      </c>
      <c r="H571" s="2">
        <f t="shared" si="16"/>
        <v>0.73692750853303002</v>
      </c>
    </row>
    <row r="572" spans="1:8" x14ac:dyDescent="0.25">
      <c r="A572">
        <v>78</v>
      </c>
      <c r="B572">
        <v>0</v>
      </c>
      <c r="C572">
        <v>32.5</v>
      </c>
      <c r="D572">
        <v>0.27</v>
      </c>
      <c r="E572">
        <v>39</v>
      </c>
      <c r="F572" t="s">
        <v>7</v>
      </c>
      <c r="G572">
        <f t="shared" si="17"/>
        <v>2.183141</v>
      </c>
      <c r="H572" s="2">
        <f t="shared" si="16"/>
        <v>0.89872531827734647</v>
      </c>
    </row>
    <row r="573" spans="1:8" x14ac:dyDescent="0.25">
      <c r="A573">
        <v>130</v>
      </c>
      <c r="B573">
        <v>0</v>
      </c>
      <c r="C573">
        <v>22.6</v>
      </c>
      <c r="D573">
        <v>0.26800000000000002</v>
      </c>
      <c r="E573">
        <v>21</v>
      </c>
      <c r="F573" t="s">
        <v>7</v>
      </c>
      <c r="G573">
        <f t="shared" si="17"/>
        <v>1.7281643999999998</v>
      </c>
      <c r="H573" s="2">
        <f t="shared" si="16"/>
        <v>0.84917747627218965</v>
      </c>
    </row>
    <row r="574" spans="1:8" x14ac:dyDescent="0.25">
      <c r="A574">
        <v>111</v>
      </c>
      <c r="B574">
        <v>44</v>
      </c>
      <c r="C574">
        <v>29.5</v>
      </c>
      <c r="D574">
        <v>0.43</v>
      </c>
      <c r="E574">
        <v>22</v>
      </c>
      <c r="F574" t="s">
        <v>7</v>
      </c>
      <c r="G574">
        <f t="shared" si="17"/>
        <v>1.700469</v>
      </c>
      <c r="H574" s="2">
        <f t="shared" si="16"/>
        <v>0.84559597908569761</v>
      </c>
    </row>
    <row r="575" spans="1:8" x14ac:dyDescent="0.25">
      <c r="A575">
        <v>98</v>
      </c>
      <c r="B575">
        <v>120</v>
      </c>
      <c r="C575">
        <v>34.700000000000003</v>
      </c>
      <c r="D575">
        <v>0.19800000000000001</v>
      </c>
      <c r="E575">
        <v>22</v>
      </c>
      <c r="F575" t="s">
        <v>7</v>
      </c>
      <c r="G575">
        <f t="shared" si="17"/>
        <v>2.0333633999999998</v>
      </c>
      <c r="H575" s="2">
        <f t="shared" si="16"/>
        <v>0.88425575869505502</v>
      </c>
    </row>
    <row r="576" spans="1:8" x14ac:dyDescent="0.25">
      <c r="A576">
        <v>143</v>
      </c>
      <c r="B576">
        <v>330</v>
      </c>
      <c r="C576">
        <v>30.1</v>
      </c>
      <c r="D576">
        <v>0.89200000000000002</v>
      </c>
      <c r="E576">
        <v>23</v>
      </c>
      <c r="F576" t="s">
        <v>7</v>
      </c>
      <c r="G576">
        <f t="shared" si="17"/>
        <v>0.51817360000000079</v>
      </c>
      <c r="H576" s="2">
        <f t="shared" si="16"/>
        <v>0.62672059382790013</v>
      </c>
    </row>
    <row r="577" spans="1:8" x14ac:dyDescent="0.25">
      <c r="A577">
        <v>119</v>
      </c>
      <c r="B577">
        <v>63</v>
      </c>
      <c r="C577">
        <v>35.5</v>
      </c>
      <c r="D577">
        <v>0.28000000000000003</v>
      </c>
      <c r="E577">
        <v>25</v>
      </c>
      <c r="F577" t="s">
        <v>7</v>
      </c>
      <c r="G577">
        <f t="shared" si="17"/>
        <v>1.0139739999999993</v>
      </c>
      <c r="H577" s="2">
        <f t="shared" si="16"/>
        <v>0.73379714689763575</v>
      </c>
    </row>
    <row r="578" spans="1:8" x14ac:dyDescent="0.25">
      <c r="A578">
        <v>108</v>
      </c>
      <c r="B578">
        <v>130</v>
      </c>
      <c r="C578">
        <v>24</v>
      </c>
      <c r="D578">
        <v>0.81299999999999994</v>
      </c>
      <c r="E578">
        <v>35</v>
      </c>
      <c r="F578" t="s">
        <v>7</v>
      </c>
      <c r="G578">
        <f t="shared" si="17"/>
        <v>1.6624828999999997</v>
      </c>
      <c r="H578" s="2">
        <f t="shared" si="16"/>
        <v>0.8405710213407408</v>
      </c>
    </row>
    <row r="579" spans="1:8" x14ac:dyDescent="0.25">
      <c r="A579">
        <v>118</v>
      </c>
      <c r="B579">
        <v>0</v>
      </c>
      <c r="C579">
        <v>42.9</v>
      </c>
      <c r="D579">
        <v>0.69299999999999995</v>
      </c>
      <c r="E579">
        <v>21</v>
      </c>
      <c r="F579" t="s">
        <v>6</v>
      </c>
      <c r="G579">
        <f t="shared" si="17"/>
        <v>9.7756900000000257E-2</v>
      </c>
      <c r="H579" s="2">
        <f t="shared" ref="H579:H642" si="18">1/(1+EXP(-G579))</f>
        <v>0.52441978097373509</v>
      </c>
    </row>
    <row r="580" spans="1:8" x14ac:dyDescent="0.25">
      <c r="A580">
        <v>133</v>
      </c>
      <c r="B580">
        <v>0</v>
      </c>
      <c r="C580">
        <v>27</v>
      </c>
      <c r="D580">
        <v>0.245</v>
      </c>
      <c r="E580">
        <v>36</v>
      </c>
      <c r="F580" t="s">
        <v>7</v>
      </c>
      <c r="G580">
        <f t="shared" si="17"/>
        <v>0.86400850000000062</v>
      </c>
      <c r="H580" s="2">
        <f t="shared" si="18"/>
        <v>0.7034974639595265</v>
      </c>
    </row>
    <row r="581" spans="1:8" x14ac:dyDescent="0.25">
      <c r="A581">
        <v>197</v>
      </c>
      <c r="B581">
        <v>0</v>
      </c>
      <c r="C581">
        <v>34.700000000000003</v>
      </c>
      <c r="D581">
        <v>0.57499999999999996</v>
      </c>
      <c r="E581">
        <v>62</v>
      </c>
      <c r="F581" t="s">
        <v>6</v>
      </c>
      <c r="G581">
        <f t="shared" si="17"/>
        <v>-2.9765925000000006</v>
      </c>
      <c r="H581" s="2">
        <f t="shared" si="18"/>
        <v>4.8494618938480144E-2</v>
      </c>
    </row>
    <row r="582" spans="1:8" x14ac:dyDescent="0.25">
      <c r="A582">
        <v>151</v>
      </c>
      <c r="B582">
        <v>0</v>
      </c>
      <c r="C582">
        <v>42.1</v>
      </c>
      <c r="D582">
        <v>0.371</v>
      </c>
      <c r="E582">
        <v>21</v>
      </c>
      <c r="F582" t="s">
        <v>6</v>
      </c>
      <c r="G582">
        <f t="shared" si="17"/>
        <v>-0.67344570000000026</v>
      </c>
      <c r="H582" s="2">
        <f t="shared" si="18"/>
        <v>0.33772572080659652</v>
      </c>
    </row>
    <row r="583" spans="1:8" x14ac:dyDescent="0.25">
      <c r="A583">
        <v>109</v>
      </c>
      <c r="B583">
        <v>0</v>
      </c>
      <c r="C583">
        <v>25</v>
      </c>
      <c r="D583">
        <v>0.20599999999999999</v>
      </c>
      <c r="E583">
        <v>27</v>
      </c>
      <c r="F583" t="s">
        <v>7</v>
      </c>
      <c r="G583">
        <f t="shared" si="17"/>
        <v>2.1345798</v>
      </c>
      <c r="H583" s="2">
        <f t="shared" si="18"/>
        <v>0.89421900071501337</v>
      </c>
    </row>
    <row r="584" spans="1:8" x14ac:dyDescent="0.25">
      <c r="A584">
        <v>121</v>
      </c>
      <c r="B584">
        <v>0</v>
      </c>
      <c r="C584">
        <v>26.5</v>
      </c>
      <c r="D584">
        <v>0.25900000000000001</v>
      </c>
      <c r="E584">
        <v>62</v>
      </c>
      <c r="F584" t="s">
        <v>7</v>
      </c>
      <c r="G584">
        <f t="shared" si="17"/>
        <v>0.56830470000000055</v>
      </c>
      <c r="H584" s="2">
        <f t="shared" si="18"/>
        <v>0.63837190156971113</v>
      </c>
    </row>
    <row r="585" spans="1:8" x14ac:dyDescent="0.25">
      <c r="A585">
        <v>100</v>
      </c>
      <c r="B585">
        <v>0</v>
      </c>
      <c r="C585">
        <v>38.700000000000003</v>
      </c>
      <c r="D585">
        <v>0.19</v>
      </c>
      <c r="E585">
        <v>42</v>
      </c>
      <c r="F585" t="s">
        <v>7</v>
      </c>
      <c r="G585">
        <f t="shared" si="17"/>
        <v>0.91353699999999982</v>
      </c>
      <c r="H585" s="2">
        <f t="shared" si="18"/>
        <v>0.71372339672890617</v>
      </c>
    </row>
    <row r="586" spans="1:8" x14ac:dyDescent="0.25">
      <c r="A586">
        <v>124</v>
      </c>
      <c r="B586">
        <v>600</v>
      </c>
      <c r="C586">
        <v>28.7</v>
      </c>
      <c r="D586">
        <v>0.68700000000000006</v>
      </c>
      <c r="E586">
        <v>52</v>
      </c>
      <c r="F586" t="s">
        <v>6</v>
      </c>
      <c r="G586">
        <f t="shared" si="17"/>
        <v>1.0244770999999995</v>
      </c>
      <c r="H586" s="2">
        <f t="shared" si="18"/>
        <v>0.73584376635377602</v>
      </c>
    </row>
    <row r="587" spans="1:8" x14ac:dyDescent="0.25">
      <c r="A587">
        <v>93</v>
      </c>
      <c r="B587">
        <v>0</v>
      </c>
      <c r="C587">
        <v>22.5</v>
      </c>
      <c r="D587">
        <v>0.41699999999999998</v>
      </c>
      <c r="E587">
        <v>22</v>
      </c>
      <c r="F587" t="s">
        <v>7</v>
      </c>
      <c r="G587">
        <f t="shared" ref="G587:G650" si="19">A587*-0.0341+B587* 0.0014+C587*-0.0817+D587*-0.8967+E587*-0.0282+8.8401</f>
        <v>2.8362260999999993</v>
      </c>
      <c r="H587" s="2">
        <f t="shared" si="18"/>
        <v>0.9446023096438716</v>
      </c>
    </row>
    <row r="588" spans="1:8" x14ac:dyDescent="0.25">
      <c r="A588">
        <v>143</v>
      </c>
      <c r="B588">
        <v>0</v>
      </c>
      <c r="C588">
        <v>34.9</v>
      </c>
      <c r="D588">
        <v>0.129</v>
      </c>
      <c r="E588">
        <v>41</v>
      </c>
      <c r="F588" t="s">
        <v>6</v>
      </c>
      <c r="G588">
        <f t="shared" si="19"/>
        <v>-0.15940430000000028</v>
      </c>
      <c r="H588" s="2">
        <f t="shared" si="18"/>
        <v>0.46023309489055547</v>
      </c>
    </row>
    <row r="589" spans="1:8" x14ac:dyDescent="0.25">
      <c r="A589">
        <v>103</v>
      </c>
      <c r="B589">
        <v>0</v>
      </c>
      <c r="C589">
        <v>24.3</v>
      </c>
      <c r="D589">
        <v>0.249</v>
      </c>
      <c r="E589">
        <v>29</v>
      </c>
      <c r="F589" t="s">
        <v>7</v>
      </c>
      <c r="G589">
        <f t="shared" si="19"/>
        <v>2.3014117000000001</v>
      </c>
      <c r="H589" s="2">
        <f t="shared" si="18"/>
        <v>0.90899388790189528</v>
      </c>
    </row>
    <row r="590" spans="1:8" x14ac:dyDescent="0.25">
      <c r="A590">
        <v>176</v>
      </c>
      <c r="B590">
        <v>156</v>
      </c>
      <c r="C590">
        <v>33.299999999999997</v>
      </c>
      <c r="D590">
        <v>1.1539999999999999</v>
      </c>
      <c r="E590">
        <v>52</v>
      </c>
      <c r="F590" t="s">
        <v>6</v>
      </c>
      <c r="G590">
        <f t="shared" si="19"/>
        <v>-2.1649018000000009</v>
      </c>
      <c r="H590" s="2">
        <f t="shared" si="18"/>
        <v>0.10294689411880117</v>
      </c>
    </row>
    <row r="591" spans="1:8" x14ac:dyDescent="0.25">
      <c r="A591">
        <v>73</v>
      </c>
      <c r="B591">
        <v>0</v>
      </c>
      <c r="C591">
        <v>21.1</v>
      </c>
      <c r="D591">
        <v>0.34200000000000003</v>
      </c>
      <c r="E591">
        <v>25</v>
      </c>
      <c r="F591" t="s">
        <v>7</v>
      </c>
      <c r="G591">
        <f t="shared" si="19"/>
        <v>3.6152585999999998</v>
      </c>
      <c r="H591" s="2">
        <f t="shared" si="18"/>
        <v>0.97379520473363024</v>
      </c>
    </row>
    <row r="592" spans="1:8" x14ac:dyDescent="0.25">
      <c r="A592">
        <v>111</v>
      </c>
      <c r="B592">
        <v>0</v>
      </c>
      <c r="C592">
        <v>46.8</v>
      </c>
      <c r="D592">
        <v>0.92500000000000004</v>
      </c>
      <c r="E592">
        <v>45</v>
      </c>
      <c r="F592" t="s">
        <v>6</v>
      </c>
      <c r="G592">
        <f t="shared" si="19"/>
        <v>-0.86700749999999971</v>
      </c>
      <c r="H592" s="2">
        <f t="shared" si="18"/>
        <v>0.29587736028915707</v>
      </c>
    </row>
    <row r="593" spans="1:8" x14ac:dyDescent="0.25">
      <c r="A593">
        <v>112</v>
      </c>
      <c r="B593">
        <v>140</v>
      </c>
      <c r="C593">
        <v>39.4</v>
      </c>
      <c r="D593">
        <v>0.17499999999999999</v>
      </c>
      <c r="E593">
        <v>24</v>
      </c>
      <c r="F593" t="s">
        <v>7</v>
      </c>
      <c r="G593">
        <f t="shared" si="19"/>
        <v>1.1641975000000002</v>
      </c>
      <c r="H593" s="2">
        <f t="shared" si="18"/>
        <v>0.76209458562267074</v>
      </c>
    </row>
    <row r="594" spans="1:8" x14ac:dyDescent="0.25">
      <c r="A594">
        <v>132</v>
      </c>
      <c r="B594">
        <v>0</v>
      </c>
      <c r="C594">
        <v>34.4</v>
      </c>
      <c r="D594">
        <v>0.40200000000000002</v>
      </c>
      <c r="E594">
        <v>44</v>
      </c>
      <c r="F594" t="s">
        <v>6</v>
      </c>
      <c r="G594">
        <f t="shared" si="19"/>
        <v>-7.2853399999999624E-2</v>
      </c>
      <c r="H594" s="2">
        <f t="shared" si="18"/>
        <v>0.48179470151844922</v>
      </c>
    </row>
    <row r="595" spans="1:8" x14ac:dyDescent="0.25">
      <c r="A595">
        <v>82</v>
      </c>
      <c r="B595">
        <v>115</v>
      </c>
      <c r="C595">
        <v>28.5</v>
      </c>
      <c r="D595">
        <v>1.6990000000000001</v>
      </c>
      <c r="E595">
        <v>25</v>
      </c>
      <c r="F595" t="s">
        <v>7</v>
      </c>
      <c r="G595">
        <f t="shared" si="19"/>
        <v>1.6479566999999999</v>
      </c>
      <c r="H595" s="2">
        <f t="shared" si="18"/>
        <v>0.83861470132940352</v>
      </c>
    </row>
    <row r="596" spans="1:8" x14ac:dyDescent="0.25">
      <c r="A596">
        <v>123</v>
      </c>
      <c r="B596">
        <v>230</v>
      </c>
      <c r="C596">
        <v>33.6</v>
      </c>
      <c r="D596">
        <v>0.73299999999999998</v>
      </c>
      <c r="E596">
        <v>34</v>
      </c>
      <c r="F596" t="s">
        <v>7</v>
      </c>
      <c r="G596">
        <f t="shared" si="19"/>
        <v>0.60659889999999983</v>
      </c>
      <c r="H596" s="2">
        <f t="shared" si="18"/>
        <v>0.64716457537179128</v>
      </c>
    </row>
    <row r="597" spans="1:8" x14ac:dyDescent="0.25">
      <c r="A597">
        <v>188</v>
      </c>
      <c r="B597">
        <v>185</v>
      </c>
      <c r="C597">
        <v>32</v>
      </c>
      <c r="D597">
        <v>0.68200000000000005</v>
      </c>
      <c r="E597">
        <v>22</v>
      </c>
      <c r="F597" t="s">
        <v>6</v>
      </c>
      <c r="G597">
        <f t="shared" si="19"/>
        <v>-1.1580493999999995</v>
      </c>
      <c r="H597" s="2">
        <f t="shared" si="18"/>
        <v>0.23902189999837617</v>
      </c>
    </row>
    <row r="598" spans="1:8" x14ac:dyDescent="0.25">
      <c r="A598">
        <v>67</v>
      </c>
      <c r="B598">
        <v>0</v>
      </c>
      <c r="C598">
        <v>45.3</v>
      </c>
      <c r="D598">
        <v>0.19400000000000001</v>
      </c>
      <c r="E598">
        <v>46</v>
      </c>
      <c r="F598" t="s">
        <v>7</v>
      </c>
      <c r="G598">
        <f t="shared" si="19"/>
        <v>1.3832301999999999</v>
      </c>
      <c r="H598" s="2">
        <f t="shared" si="18"/>
        <v>0.79950928351445283</v>
      </c>
    </row>
    <row r="599" spans="1:8" x14ac:dyDescent="0.25">
      <c r="A599">
        <v>89</v>
      </c>
      <c r="B599">
        <v>25</v>
      </c>
      <c r="C599">
        <v>27.8</v>
      </c>
      <c r="D599">
        <v>0.55900000000000005</v>
      </c>
      <c r="E599">
        <v>21</v>
      </c>
      <c r="F599" t="s">
        <v>7</v>
      </c>
      <c r="G599">
        <f t="shared" si="19"/>
        <v>2.4754846999999991</v>
      </c>
      <c r="H599" s="2">
        <f t="shared" si="18"/>
        <v>0.92240523637583727</v>
      </c>
    </row>
    <row r="600" spans="1:8" x14ac:dyDescent="0.25">
      <c r="A600">
        <v>173</v>
      </c>
      <c r="B600">
        <v>0</v>
      </c>
      <c r="C600">
        <v>36.799999999999997</v>
      </c>
      <c r="D600">
        <v>8.7999999999999995E-2</v>
      </c>
      <c r="E600">
        <v>38</v>
      </c>
      <c r="F600" t="s">
        <v>6</v>
      </c>
      <c r="G600">
        <f t="shared" si="19"/>
        <v>-1.2162695999999986</v>
      </c>
      <c r="H600" s="2">
        <f t="shared" si="18"/>
        <v>0.22859359786188196</v>
      </c>
    </row>
    <row r="601" spans="1:8" x14ac:dyDescent="0.25">
      <c r="A601">
        <v>109</v>
      </c>
      <c r="B601">
        <v>120</v>
      </c>
      <c r="C601">
        <v>23.1</v>
      </c>
      <c r="D601">
        <v>0.40699999999999997</v>
      </c>
      <c r="E601">
        <v>26</v>
      </c>
      <c r="F601" t="s">
        <v>7</v>
      </c>
      <c r="G601">
        <f t="shared" si="19"/>
        <v>2.3057730999999997</v>
      </c>
      <c r="H601" s="2">
        <f t="shared" si="18"/>
        <v>0.90935403735358733</v>
      </c>
    </row>
    <row r="602" spans="1:8" x14ac:dyDescent="0.25">
      <c r="A602">
        <v>108</v>
      </c>
      <c r="B602">
        <v>0</v>
      </c>
      <c r="C602">
        <v>27.1</v>
      </c>
      <c r="D602">
        <v>0.4</v>
      </c>
      <c r="E602">
        <v>24</v>
      </c>
      <c r="F602" t="s">
        <v>7</v>
      </c>
      <c r="G602">
        <f t="shared" si="19"/>
        <v>1.9077500000000001</v>
      </c>
      <c r="H602" s="2">
        <f t="shared" si="18"/>
        <v>0.87076616098697357</v>
      </c>
    </row>
    <row r="603" spans="1:8" x14ac:dyDescent="0.25">
      <c r="A603">
        <v>96</v>
      </c>
      <c r="B603">
        <v>0</v>
      </c>
      <c r="C603">
        <v>23.7</v>
      </c>
      <c r="D603">
        <v>0.19</v>
      </c>
      <c r="E603">
        <v>28</v>
      </c>
      <c r="F603" t="s">
        <v>7</v>
      </c>
      <c r="G603">
        <f t="shared" si="19"/>
        <v>2.6702370000000002</v>
      </c>
      <c r="H603" s="2">
        <f t="shared" si="18"/>
        <v>0.93524738552590225</v>
      </c>
    </row>
    <row r="604" spans="1:8" x14ac:dyDescent="0.25">
      <c r="A604">
        <v>124</v>
      </c>
      <c r="B604">
        <v>0</v>
      </c>
      <c r="C604">
        <v>27.8</v>
      </c>
      <c r="D604">
        <v>0.1</v>
      </c>
      <c r="E604">
        <v>30</v>
      </c>
      <c r="F604" t="s">
        <v>7</v>
      </c>
      <c r="G604">
        <f t="shared" si="19"/>
        <v>1.4047700000000001</v>
      </c>
      <c r="H604" s="2">
        <f t="shared" si="18"/>
        <v>0.80293972461146657</v>
      </c>
    </row>
    <row r="605" spans="1:8" x14ac:dyDescent="0.25">
      <c r="A605">
        <v>150</v>
      </c>
      <c r="B605">
        <v>126</v>
      </c>
      <c r="C605">
        <v>35.200000000000003</v>
      </c>
      <c r="D605">
        <v>0.69199999999999995</v>
      </c>
      <c r="E605">
        <v>54</v>
      </c>
      <c r="F605" t="s">
        <v>6</v>
      </c>
      <c r="G605">
        <f t="shared" si="19"/>
        <v>-1.1176563999999996</v>
      </c>
      <c r="H605" s="2">
        <f t="shared" si="18"/>
        <v>0.24644625600414624</v>
      </c>
    </row>
    <row r="606" spans="1:8" x14ac:dyDescent="0.25">
      <c r="A606">
        <v>183</v>
      </c>
      <c r="B606">
        <v>0</v>
      </c>
      <c r="C606">
        <v>28.4</v>
      </c>
      <c r="D606">
        <v>0.21199999999999999</v>
      </c>
      <c r="E606">
        <v>36</v>
      </c>
      <c r="F606" t="s">
        <v>6</v>
      </c>
      <c r="G606">
        <f t="shared" si="19"/>
        <v>-0.92578040000000072</v>
      </c>
      <c r="H606" s="2">
        <f t="shared" si="18"/>
        <v>0.28378156344522637</v>
      </c>
    </row>
    <row r="607" spans="1:8" x14ac:dyDescent="0.25">
      <c r="A607">
        <v>124</v>
      </c>
      <c r="B607">
        <v>0</v>
      </c>
      <c r="C607">
        <v>35.799999999999997</v>
      </c>
      <c r="D607">
        <v>0.51400000000000001</v>
      </c>
      <c r="E607">
        <v>21</v>
      </c>
      <c r="F607" t="s">
        <v>7</v>
      </c>
      <c r="G607">
        <f t="shared" si="19"/>
        <v>0.6337362000000013</v>
      </c>
      <c r="H607" s="2">
        <f t="shared" si="18"/>
        <v>0.65333615082954688</v>
      </c>
    </row>
    <row r="608" spans="1:8" x14ac:dyDescent="0.25">
      <c r="A608">
        <v>181</v>
      </c>
      <c r="B608">
        <v>293</v>
      </c>
      <c r="C608">
        <v>40</v>
      </c>
      <c r="D608">
        <v>1.258</v>
      </c>
      <c r="E608">
        <v>22</v>
      </c>
      <c r="F608" t="s">
        <v>6</v>
      </c>
      <c r="G608">
        <f t="shared" si="19"/>
        <v>-1.9382485999999997</v>
      </c>
      <c r="H608" s="2">
        <f t="shared" si="18"/>
        <v>0.12584039233221106</v>
      </c>
    </row>
    <row r="609" spans="1:8" x14ac:dyDescent="0.25">
      <c r="A609">
        <v>92</v>
      </c>
      <c r="B609">
        <v>41</v>
      </c>
      <c r="C609">
        <v>19.5</v>
      </c>
      <c r="D609">
        <v>0.48199999999999998</v>
      </c>
      <c r="E609">
        <v>25</v>
      </c>
      <c r="F609" t="s">
        <v>7</v>
      </c>
      <c r="G609">
        <f t="shared" si="19"/>
        <v>3.0299405999999998</v>
      </c>
      <c r="H609" s="2">
        <f t="shared" si="18"/>
        <v>0.95390856139227187</v>
      </c>
    </row>
    <row r="610" spans="1:8" x14ac:dyDescent="0.25">
      <c r="A610">
        <v>152</v>
      </c>
      <c r="B610">
        <v>272</v>
      </c>
      <c r="C610">
        <v>41.5</v>
      </c>
      <c r="D610">
        <v>0.27</v>
      </c>
      <c r="E610">
        <v>27</v>
      </c>
      <c r="F610" t="s">
        <v>7</v>
      </c>
      <c r="G610">
        <f t="shared" si="19"/>
        <v>-0.35635899999999943</v>
      </c>
      <c r="H610" s="2">
        <f t="shared" si="18"/>
        <v>0.41184123422866209</v>
      </c>
    </row>
    <row r="611" spans="1:8" x14ac:dyDescent="0.25">
      <c r="A611">
        <v>111</v>
      </c>
      <c r="B611">
        <v>182</v>
      </c>
      <c r="C611">
        <v>24</v>
      </c>
      <c r="D611">
        <v>0.13800000000000001</v>
      </c>
      <c r="E611">
        <v>23</v>
      </c>
      <c r="F611" t="s">
        <v>7</v>
      </c>
      <c r="G611">
        <f t="shared" si="19"/>
        <v>2.5766553999999999</v>
      </c>
      <c r="H611" s="2">
        <f t="shared" si="18"/>
        <v>0.9293439652183284</v>
      </c>
    </row>
    <row r="612" spans="1:8" x14ac:dyDescent="0.25">
      <c r="A612">
        <v>106</v>
      </c>
      <c r="B612">
        <v>158</v>
      </c>
      <c r="C612">
        <v>30.9</v>
      </c>
      <c r="D612">
        <v>0.29199999999999998</v>
      </c>
      <c r="E612">
        <v>24</v>
      </c>
      <c r="F612" t="s">
        <v>7</v>
      </c>
      <c r="G612">
        <f t="shared" si="19"/>
        <v>1.9835335999999995</v>
      </c>
      <c r="H612" s="2">
        <f t="shared" si="18"/>
        <v>0.8790573421479374</v>
      </c>
    </row>
    <row r="613" spans="1:8" x14ac:dyDescent="0.25">
      <c r="A613">
        <v>174</v>
      </c>
      <c r="B613">
        <v>194</v>
      </c>
      <c r="C613">
        <v>32.9</v>
      </c>
      <c r="D613">
        <v>0.59299999999999997</v>
      </c>
      <c r="E613">
        <v>36</v>
      </c>
      <c r="F613" t="s">
        <v>6</v>
      </c>
      <c r="G613">
        <f t="shared" si="19"/>
        <v>-1.0565730999999996</v>
      </c>
      <c r="H613" s="2">
        <f t="shared" si="18"/>
        <v>0.25796488420332664</v>
      </c>
    </row>
    <row r="614" spans="1:8" x14ac:dyDescent="0.25">
      <c r="A614">
        <v>168</v>
      </c>
      <c r="B614">
        <v>321</v>
      </c>
      <c r="C614">
        <v>38.200000000000003</v>
      </c>
      <c r="D614">
        <v>0.78700000000000003</v>
      </c>
      <c r="E614">
        <v>40</v>
      </c>
      <c r="F614" t="s">
        <v>6</v>
      </c>
      <c r="G614">
        <f t="shared" si="19"/>
        <v>-1.3939429000000008</v>
      </c>
      <c r="H614" s="2">
        <f t="shared" si="18"/>
        <v>0.19877904129639987</v>
      </c>
    </row>
    <row r="615" spans="1:8" x14ac:dyDescent="0.25">
      <c r="A615">
        <v>105</v>
      </c>
      <c r="B615">
        <v>0</v>
      </c>
      <c r="C615">
        <v>32.5</v>
      </c>
      <c r="D615">
        <v>0.878</v>
      </c>
      <c r="E615">
        <v>26</v>
      </c>
      <c r="F615" t="s">
        <v>7</v>
      </c>
      <c r="G615">
        <f t="shared" si="19"/>
        <v>1.0838473999999998</v>
      </c>
      <c r="H615" s="2">
        <f t="shared" si="18"/>
        <v>0.74722137733974892</v>
      </c>
    </row>
    <row r="616" spans="1:8" x14ac:dyDescent="0.25">
      <c r="A616">
        <v>138</v>
      </c>
      <c r="B616">
        <v>144</v>
      </c>
      <c r="C616">
        <v>36.1</v>
      </c>
      <c r="D616">
        <v>0.55700000000000005</v>
      </c>
      <c r="E616">
        <v>50</v>
      </c>
      <c r="F616" t="s">
        <v>6</v>
      </c>
      <c r="G616">
        <f t="shared" si="19"/>
        <v>-0.52293189999999967</v>
      </c>
      <c r="H616" s="2">
        <f t="shared" si="18"/>
        <v>0.37216691337561392</v>
      </c>
    </row>
    <row r="617" spans="1:8" x14ac:dyDescent="0.25">
      <c r="A617">
        <v>106</v>
      </c>
      <c r="B617">
        <v>0</v>
      </c>
      <c r="C617">
        <v>25.8</v>
      </c>
      <c r="D617">
        <v>0.20699999999999999</v>
      </c>
      <c r="E617">
        <v>27</v>
      </c>
      <c r="F617" t="s">
        <v>7</v>
      </c>
      <c r="G617">
        <f t="shared" si="19"/>
        <v>2.1706230999999994</v>
      </c>
      <c r="H617" s="2">
        <f t="shared" si="18"/>
        <v>0.89758026229057231</v>
      </c>
    </row>
    <row r="618" spans="1:8" x14ac:dyDescent="0.25">
      <c r="A618">
        <v>117</v>
      </c>
      <c r="B618">
        <v>0</v>
      </c>
      <c r="C618">
        <v>28.7</v>
      </c>
      <c r="D618">
        <v>0.157</v>
      </c>
      <c r="E618">
        <v>30</v>
      </c>
      <c r="F618" t="s">
        <v>7</v>
      </c>
      <c r="G618">
        <f t="shared" si="19"/>
        <v>1.5188280999999995</v>
      </c>
      <c r="H618" s="2">
        <f t="shared" si="18"/>
        <v>0.82036584753357866</v>
      </c>
    </row>
    <row r="619" spans="1:8" x14ac:dyDescent="0.25">
      <c r="A619">
        <v>68</v>
      </c>
      <c r="B619">
        <v>15</v>
      </c>
      <c r="C619">
        <v>20.100000000000001</v>
      </c>
      <c r="D619">
        <v>0.25700000000000001</v>
      </c>
      <c r="E619">
        <v>23</v>
      </c>
      <c r="F619" t="s">
        <v>7</v>
      </c>
      <c r="G619">
        <f t="shared" si="19"/>
        <v>4.0210780999999995</v>
      </c>
      <c r="H619" s="2">
        <f t="shared" si="18"/>
        <v>0.98238232835582706</v>
      </c>
    </row>
    <row r="620" spans="1:8" x14ac:dyDescent="0.25">
      <c r="A620">
        <v>112</v>
      </c>
      <c r="B620">
        <v>0</v>
      </c>
      <c r="C620">
        <v>28.2</v>
      </c>
      <c r="D620">
        <v>1.282</v>
      </c>
      <c r="E620">
        <v>50</v>
      </c>
      <c r="F620" t="s">
        <v>6</v>
      </c>
      <c r="G620">
        <f t="shared" si="19"/>
        <v>0.15739060000000116</v>
      </c>
      <c r="H620" s="2">
        <f t="shared" si="18"/>
        <v>0.53926662469549014</v>
      </c>
    </row>
    <row r="621" spans="1:8" x14ac:dyDescent="0.25">
      <c r="A621">
        <v>119</v>
      </c>
      <c r="B621">
        <v>0</v>
      </c>
      <c r="C621">
        <v>32.4</v>
      </c>
      <c r="D621">
        <v>0.14099999999999999</v>
      </c>
      <c r="E621">
        <v>24</v>
      </c>
      <c r="F621" t="s">
        <v>6</v>
      </c>
      <c r="G621">
        <f t="shared" si="19"/>
        <v>1.3318852999999997</v>
      </c>
      <c r="H621" s="2">
        <f t="shared" si="18"/>
        <v>0.79115231451924917</v>
      </c>
    </row>
    <row r="622" spans="1:8" x14ac:dyDescent="0.25">
      <c r="A622">
        <v>112</v>
      </c>
      <c r="B622">
        <v>160</v>
      </c>
      <c r="C622">
        <v>38.4</v>
      </c>
      <c r="D622">
        <v>0.246</v>
      </c>
      <c r="E622">
        <v>28</v>
      </c>
      <c r="F622" t="s">
        <v>7</v>
      </c>
      <c r="G622">
        <f t="shared" si="19"/>
        <v>1.0974318000000007</v>
      </c>
      <c r="H622" s="2">
        <f t="shared" si="18"/>
        <v>0.74977859305834504</v>
      </c>
    </row>
    <row r="623" spans="1:8" x14ac:dyDescent="0.25">
      <c r="A623">
        <v>92</v>
      </c>
      <c r="B623">
        <v>0</v>
      </c>
      <c r="C623">
        <v>24.2</v>
      </c>
      <c r="D623">
        <v>1.698</v>
      </c>
      <c r="E623">
        <v>28</v>
      </c>
      <c r="F623" t="s">
        <v>7</v>
      </c>
      <c r="G623">
        <f t="shared" si="19"/>
        <v>1.4135633999999992</v>
      </c>
      <c r="H623" s="2">
        <f t="shared" si="18"/>
        <v>0.80432737704695334</v>
      </c>
    </row>
    <row r="624" spans="1:8" x14ac:dyDescent="0.25">
      <c r="A624">
        <v>183</v>
      </c>
      <c r="B624">
        <v>0</v>
      </c>
      <c r="C624">
        <v>40.799999999999997</v>
      </c>
      <c r="D624">
        <v>1.4610000000000001</v>
      </c>
      <c r="E624">
        <v>45</v>
      </c>
      <c r="F624" t="s">
        <v>7</v>
      </c>
      <c r="G624">
        <f t="shared" si="19"/>
        <v>-3.312638699999999</v>
      </c>
      <c r="H624" s="2">
        <f t="shared" si="18"/>
        <v>3.5140143430554674E-2</v>
      </c>
    </row>
    <row r="625" spans="1:8" x14ac:dyDescent="0.25">
      <c r="A625">
        <v>94</v>
      </c>
      <c r="B625">
        <v>115</v>
      </c>
      <c r="C625">
        <v>43.5</v>
      </c>
      <c r="D625">
        <v>0.34699999999999998</v>
      </c>
      <c r="E625">
        <v>21</v>
      </c>
      <c r="F625" t="s">
        <v>7</v>
      </c>
      <c r="G625">
        <f t="shared" si="19"/>
        <v>1.3383950999999996</v>
      </c>
      <c r="H625" s="2">
        <f t="shared" si="18"/>
        <v>0.7922258923300135</v>
      </c>
    </row>
    <row r="626" spans="1:8" x14ac:dyDescent="0.25">
      <c r="A626">
        <v>108</v>
      </c>
      <c r="B626">
        <v>0</v>
      </c>
      <c r="C626">
        <v>30.8</v>
      </c>
      <c r="D626">
        <v>0.158</v>
      </c>
      <c r="E626">
        <v>21</v>
      </c>
      <c r="F626" t="s">
        <v>7</v>
      </c>
      <c r="G626">
        <f t="shared" si="19"/>
        <v>1.9070614000000008</v>
      </c>
      <c r="H626" s="2">
        <f t="shared" si="18"/>
        <v>0.87068865135335161</v>
      </c>
    </row>
    <row r="627" spans="1:8" x14ac:dyDescent="0.25">
      <c r="A627">
        <v>90</v>
      </c>
      <c r="B627">
        <v>54</v>
      </c>
      <c r="C627">
        <v>37.700000000000003</v>
      </c>
      <c r="D627">
        <v>0.36199999999999999</v>
      </c>
      <c r="E627">
        <v>29</v>
      </c>
      <c r="F627" t="s">
        <v>7</v>
      </c>
      <c r="G627">
        <f t="shared" si="19"/>
        <v>1.6242045999999997</v>
      </c>
      <c r="H627" s="2">
        <f t="shared" si="18"/>
        <v>0.83537417956443938</v>
      </c>
    </row>
    <row r="628" spans="1:8" x14ac:dyDescent="0.25">
      <c r="A628">
        <v>125</v>
      </c>
      <c r="B628">
        <v>0</v>
      </c>
      <c r="C628">
        <v>24.7</v>
      </c>
      <c r="D628">
        <v>0.20599999999999999</v>
      </c>
      <c r="E628">
        <v>21</v>
      </c>
      <c r="F628" t="s">
        <v>7</v>
      </c>
      <c r="G628">
        <f t="shared" si="19"/>
        <v>1.7826897999999991</v>
      </c>
      <c r="H628" s="2">
        <f t="shared" si="18"/>
        <v>0.85602868404481081</v>
      </c>
    </row>
    <row r="629" spans="1:8" x14ac:dyDescent="0.25">
      <c r="A629">
        <v>132</v>
      </c>
      <c r="B629">
        <v>0</v>
      </c>
      <c r="C629">
        <v>32.4</v>
      </c>
      <c r="D629">
        <v>0.39300000000000002</v>
      </c>
      <c r="E629">
        <v>21</v>
      </c>
      <c r="F629" t="s">
        <v>7</v>
      </c>
      <c r="G629">
        <f t="shared" si="19"/>
        <v>0.74721689999999974</v>
      </c>
      <c r="H629" s="2">
        <f t="shared" si="18"/>
        <v>0.67857197345260412</v>
      </c>
    </row>
    <row r="630" spans="1:8" x14ac:dyDescent="0.25">
      <c r="A630">
        <v>128</v>
      </c>
      <c r="B630">
        <v>0</v>
      </c>
      <c r="C630">
        <v>34.6</v>
      </c>
      <c r="D630">
        <v>0.14399999999999999</v>
      </c>
      <c r="E630">
        <v>45</v>
      </c>
      <c r="F630" t="s">
        <v>7</v>
      </c>
      <c r="G630">
        <f t="shared" si="19"/>
        <v>0.25035519999999956</v>
      </c>
      <c r="H630" s="2">
        <f t="shared" si="18"/>
        <v>0.56226392578028028</v>
      </c>
    </row>
    <row r="631" spans="1:8" x14ac:dyDescent="0.25">
      <c r="A631">
        <v>94</v>
      </c>
      <c r="B631">
        <v>0</v>
      </c>
      <c r="C631">
        <v>24.7</v>
      </c>
      <c r="D631">
        <v>0.14799999999999999</v>
      </c>
      <c r="E631">
        <v>21</v>
      </c>
      <c r="F631" t="s">
        <v>7</v>
      </c>
      <c r="G631">
        <f t="shared" si="19"/>
        <v>2.891798399999999</v>
      </c>
      <c r="H631" s="2">
        <f t="shared" si="18"/>
        <v>0.94743951017836525</v>
      </c>
    </row>
    <row r="632" spans="1:8" x14ac:dyDescent="0.25">
      <c r="A632">
        <v>114</v>
      </c>
      <c r="B632">
        <v>0</v>
      </c>
      <c r="C632">
        <v>27.4</v>
      </c>
      <c r="D632">
        <v>0.73199999999999998</v>
      </c>
      <c r="E632">
        <v>34</v>
      </c>
      <c r="F632" t="s">
        <v>6</v>
      </c>
      <c r="G632">
        <f t="shared" si="19"/>
        <v>1.098935599999999</v>
      </c>
      <c r="H632" s="2">
        <f t="shared" si="18"/>
        <v>0.75006061597474338</v>
      </c>
    </row>
    <row r="633" spans="1:8" x14ac:dyDescent="0.25">
      <c r="A633">
        <v>102</v>
      </c>
      <c r="B633">
        <v>90</v>
      </c>
      <c r="C633">
        <v>34.5</v>
      </c>
      <c r="D633">
        <v>0.23799999999999999</v>
      </c>
      <c r="E633">
        <v>24</v>
      </c>
      <c r="F633" t="s">
        <v>7</v>
      </c>
      <c r="G633">
        <f t="shared" si="19"/>
        <v>1.7790353999999997</v>
      </c>
      <c r="H633" s="2">
        <f t="shared" si="18"/>
        <v>0.85557771648113079</v>
      </c>
    </row>
    <row r="634" spans="1:8" x14ac:dyDescent="0.25">
      <c r="A634">
        <v>111</v>
      </c>
      <c r="B634">
        <v>0</v>
      </c>
      <c r="C634">
        <v>26.2</v>
      </c>
      <c r="D634">
        <v>0.34300000000000003</v>
      </c>
      <c r="E634">
        <v>23</v>
      </c>
      <c r="F634" t="s">
        <v>7</v>
      </c>
      <c r="G634">
        <f t="shared" si="19"/>
        <v>1.9582918999999999</v>
      </c>
      <c r="H634" s="2">
        <f t="shared" si="18"/>
        <v>0.87634797791576791</v>
      </c>
    </row>
    <row r="635" spans="1:8" x14ac:dyDescent="0.25">
      <c r="A635">
        <v>128</v>
      </c>
      <c r="B635">
        <v>183</v>
      </c>
      <c r="C635">
        <v>27.5</v>
      </c>
      <c r="D635">
        <v>0.115</v>
      </c>
      <c r="E635">
        <v>22</v>
      </c>
      <c r="F635" t="s">
        <v>7</v>
      </c>
      <c r="G635">
        <f t="shared" si="19"/>
        <v>1.7612294999999998</v>
      </c>
      <c r="H635" s="2">
        <f t="shared" si="18"/>
        <v>0.85336357952622621</v>
      </c>
    </row>
    <row r="636" spans="1:8" x14ac:dyDescent="0.25">
      <c r="A636">
        <v>92</v>
      </c>
      <c r="B636">
        <v>0</v>
      </c>
      <c r="C636">
        <v>25.9</v>
      </c>
      <c r="D636">
        <v>0.16700000000000001</v>
      </c>
      <c r="E636">
        <v>31</v>
      </c>
      <c r="F636" t="s">
        <v>7</v>
      </c>
      <c r="G636">
        <f t="shared" si="19"/>
        <v>2.5629210999999996</v>
      </c>
      <c r="H636" s="2">
        <f t="shared" si="18"/>
        <v>0.92843678429700893</v>
      </c>
    </row>
    <row r="637" spans="1:8" x14ac:dyDescent="0.25">
      <c r="A637">
        <v>104</v>
      </c>
      <c r="B637">
        <v>0</v>
      </c>
      <c r="C637">
        <v>31.2</v>
      </c>
      <c r="D637">
        <v>0.46500000000000002</v>
      </c>
      <c r="E637">
        <v>38</v>
      </c>
      <c r="F637" t="s">
        <v>6</v>
      </c>
      <c r="G637">
        <f t="shared" si="19"/>
        <v>1.2560944999999997</v>
      </c>
      <c r="H637" s="2">
        <f t="shared" si="18"/>
        <v>0.77835306512021063</v>
      </c>
    </row>
    <row r="638" spans="1:8" x14ac:dyDescent="0.25">
      <c r="A638">
        <v>104</v>
      </c>
      <c r="B638">
        <v>0</v>
      </c>
      <c r="C638">
        <v>28.8</v>
      </c>
      <c r="D638">
        <v>0.153</v>
      </c>
      <c r="E638">
        <v>48</v>
      </c>
      <c r="F638" t="s">
        <v>7</v>
      </c>
      <c r="G638">
        <f t="shared" si="19"/>
        <v>1.4499449000000002</v>
      </c>
      <c r="H638" s="2">
        <f t="shared" si="18"/>
        <v>0.80998995389634343</v>
      </c>
    </row>
    <row r="639" spans="1:8" x14ac:dyDescent="0.25">
      <c r="A639">
        <v>94</v>
      </c>
      <c r="B639">
        <v>66</v>
      </c>
      <c r="C639">
        <v>31.6</v>
      </c>
      <c r="D639">
        <v>0.64900000000000002</v>
      </c>
      <c r="E639">
        <v>23</v>
      </c>
      <c r="F639" t="s">
        <v>7</v>
      </c>
      <c r="G639">
        <f t="shared" si="19"/>
        <v>1.9148216999999992</v>
      </c>
      <c r="H639" s="2">
        <f t="shared" si="18"/>
        <v>0.87155987236405319</v>
      </c>
    </row>
    <row r="640" spans="1:8" x14ac:dyDescent="0.25">
      <c r="A640">
        <v>97</v>
      </c>
      <c r="B640">
        <v>91</v>
      </c>
      <c r="C640">
        <v>40.9</v>
      </c>
      <c r="D640">
        <v>0.871</v>
      </c>
      <c r="E640">
        <v>32</v>
      </c>
      <c r="F640" t="s">
        <v>6</v>
      </c>
      <c r="G640">
        <f t="shared" si="19"/>
        <v>0.63484430000000103</v>
      </c>
      <c r="H640" s="2">
        <f t="shared" si="18"/>
        <v>0.65358707954845829</v>
      </c>
    </row>
    <row r="641" spans="1:8" x14ac:dyDescent="0.25">
      <c r="A641">
        <v>100</v>
      </c>
      <c r="B641">
        <v>46</v>
      </c>
      <c r="C641">
        <v>19.5</v>
      </c>
      <c r="D641">
        <v>0.14899999999999999</v>
      </c>
      <c r="E641">
        <v>28</v>
      </c>
      <c r="F641" t="s">
        <v>7</v>
      </c>
      <c r="G641">
        <f t="shared" si="19"/>
        <v>2.9781417000000001</v>
      </c>
      <c r="H641" s="2">
        <f t="shared" si="18"/>
        <v>0.95157681564727015</v>
      </c>
    </row>
    <row r="642" spans="1:8" x14ac:dyDescent="0.25">
      <c r="A642">
        <v>102</v>
      </c>
      <c r="B642">
        <v>105</v>
      </c>
      <c r="C642">
        <v>29.3</v>
      </c>
      <c r="D642">
        <v>0.69499999999999995</v>
      </c>
      <c r="E642">
        <v>27</v>
      </c>
      <c r="F642" t="s">
        <v>7</v>
      </c>
      <c r="G642">
        <f t="shared" si="19"/>
        <v>1.7304835000000001</v>
      </c>
      <c r="H642" s="2">
        <f t="shared" si="18"/>
        <v>0.84947425475601146</v>
      </c>
    </row>
    <row r="643" spans="1:8" x14ac:dyDescent="0.25">
      <c r="A643">
        <v>128</v>
      </c>
      <c r="B643">
        <v>0</v>
      </c>
      <c r="C643">
        <v>34.299999999999997</v>
      </c>
      <c r="D643">
        <v>0.30299999999999999</v>
      </c>
      <c r="E643">
        <v>24</v>
      </c>
      <c r="F643" t="s">
        <v>7</v>
      </c>
      <c r="G643">
        <f t="shared" si="19"/>
        <v>0.72448990000000002</v>
      </c>
      <c r="H643" s="2">
        <f t="shared" ref="H643:H706" si="20">1/(1+EXP(-G643))</f>
        <v>0.67359495635735867</v>
      </c>
    </row>
    <row r="644" spans="1:8" x14ac:dyDescent="0.25">
      <c r="A644">
        <v>147</v>
      </c>
      <c r="B644">
        <v>0</v>
      </c>
      <c r="C644">
        <v>29.5</v>
      </c>
      <c r="D644">
        <v>0.17799999999999999</v>
      </c>
      <c r="E644">
        <v>50</v>
      </c>
      <c r="F644" t="s">
        <v>6</v>
      </c>
      <c r="G644">
        <f t="shared" si="19"/>
        <v>-0.15236260000000001</v>
      </c>
      <c r="H644" s="2">
        <f t="shared" si="20"/>
        <v>0.4619828668511447</v>
      </c>
    </row>
    <row r="645" spans="1:8" x14ac:dyDescent="0.25">
      <c r="A645">
        <v>90</v>
      </c>
      <c r="B645">
        <v>0</v>
      </c>
      <c r="C645">
        <v>28</v>
      </c>
      <c r="D645">
        <v>0.61</v>
      </c>
      <c r="E645">
        <v>31</v>
      </c>
      <c r="F645" t="s">
        <v>7</v>
      </c>
      <c r="G645">
        <f t="shared" si="19"/>
        <v>2.0623129999999996</v>
      </c>
      <c r="H645" s="2">
        <f t="shared" si="20"/>
        <v>0.88718587878537736</v>
      </c>
    </row>
    <row r="646" spans="1:8" x14ac:dyDescent="0.25">
      <c r="A646">
        <v>103</v>
      </c>
      <c r="B646">
        <v>152</v>
      </c>
      <c r="C646">
        <v>27.6</v>
      </c>
      <c r="D646">
        <v>0.73</v>
      </c>
      <c r="E646">
        <v>27</v>
      </c>
      <c r="F646" t="s">
        <v>7</v>
      </c>
      <c r="G646">
        <f t="shared" si="19"/>
        <v>1.8696890000000002</v>
      </c>
      <c r="H646" s="2">
        <f t="shared" si="20"/>
        <v>0.86642228807451727</v>
      </c>
    </row>
    <row r="647" spans="1:8" x14ac:dyDescent="0.25">
      <c r="A647">
        <v>157</v>
      </c>
      <c r="B647">
        <v>440</v>
      </c>
      <c r="C647">
        <v>39.4</v>
      </c>
      <c r="D647">
        <v>0.13400000000000001</v>
      </c>
      <c r="E647">
        <v>30</v>
      </c>
      <c r="F647" t="s">
        <v>7</v>
      </c>
      <c r="G647">
        <f t="shared" si="19"/>
        <v>-8.2737800000000306E-2</v>
      </c>
      <c r="H647" s="2">
        <f t="shared" si="20"/>
        <v>0.47932734161999907</v>
      </c>
    </row>
    <row r="648" spans="1:8" x14ac:dyDescent="0.25">
      <c r="A648">
        <v>167</v>
      </c>
      <c r="B648">
        <v>144</v>
      </c>
      <c r="C648">
        <v>23.4</v>
      </c>
      <c r="D648">
        <v>0.44700000000000001</v>
      </c>
      <c r="E648">
        <v>33</v>
      </c>
      <c r="F648" t="s">
        <v>6</v>
      </c>
      <c r="G648">
        <f t="shared" si="19"/>
        <v>0.10379509999999925</v>
      </c>
      <c r="H648" s="2">
        <f t="shared" si="20"/>
        <v>0.52592550364391066</v>
      </c>
    </row>
    <row r="649" spans="1:8" x14ac:dyDescent="0.25">
      <c r="A649">
        <v>179</v>
      </c>
      <c r="B649">
        <v>159</v>
      </c>
      <c r="C649">
        <v>37.799999999999997</v>
      </c>
      <c r="D649">
        <v>0.45500000000000002</v>
      </c>
      <c r="E649">
        <v>22</v>
      </c>
      <c r="F649" t="s">
        <v>6</v>
      </c>
      <c r="G649">
        <f t="shared" si="19"/>
        <v>-1.1578584999999997</v>
      </c>
      <c r="H649" s="2">
        <f t="shared" si="20"/>
        <v>0.23905662461161478</v>
      </c>
    </row>
    <row r="650" spans="1:8" x14ac:dyDescent="0.25">
      <c r="A650">
        <v>136</v>
      </c>
      <c r="B650">
        <v>130</v>
      </c>
      <c r="C650">
        <v>28.3</v>
      </c>
      <c r="D650">
        <v>0.26</v>
      </c>
      <c r="E650">
        <v>42</v>
      </c>
      <c r="F650" t="s">
        <v>6</v>
      </c>
      <c r="G650">
        <f t="shared" si="19"/>
        <v>0.65484800000000121</v>
      </c>
      <c r="H650" s="2">
        <f t="shared" si="20"/>
        <v>0.65810211530434337</v>
      </c>
    </row>
    <row r="651" spans="1:8" x14ac:dyDescent="0.25">
      <c r="A651">
        <v>107</v>
      </c>
      <c r="B651">
        <v>0</v>
      </c>
      <c r="C651">
        <v>26.4</v>
      </c>
      <c r="D651">
        <v>0.13300000000000001</v>
      </c>
      <c r="E651">
        <v>23</v>
      </c>
      <c r="F651" t="s">
        <v>7</v>
      </c>
      <c r="G651">
        <f t="shared" ref="G651:G714" si="21">A651*-0.0341+B651* 0.0014+C651*-0.0817+D651*-0.8967+E651*-0.0282+8.8401</f>
        <v>2.2666589000000004</v>
      </c>
      <c r="H651" s="2">
        <f t="shared" si="20"/>
        <v>0.90607784303338024</v>
      </c>
    </row>
    <row r="652" spans="1:8" x14ac:dyDescent="0.25">
      <c r="A652">
        <v>91</v>
      </c>
      <c r="B652">
        <v>100</v>
      </c>
      <c r="C652">
        <v>25.2</v>
      </c>
      <c r="D652">
        <v>0.23400000000000001</v>
      </c>
      <c r="E652">
        <v>23</v>
      </c>
      <c r="F652" t="s">
        <v>7</v>
      </c>
      <c r="G652">
        <f t="shared" si="21"/>
        <v>2.9597321999999995</v>
      </c>
      <c r="H652" s="2">
        <f t="shared" si="20"/>
        <v>0.95072144895327915</v>
      </c>
    </row>
    <row r="653" spans="1:8" x14ac:dyDescent="0.25">
      <c r="A653">
        <v>117</v>
      </c>
      <c r="B653">
        <v>106</v>
      </c>
      <c r="C653">
        <v>33.799999999999997</v>
      </c>
      <c r="D653">
        <v>0.46600000000000003</v>
      </c>
      <c r="E653">
        <v>27</v>
      </c>
      <c r="F653" t="s">
        <v>7</v>
      </c>
      <c r="G653">
        <f t="shared" si="21"/>
        <v>1.0580777999999995</v>
      </c>
      <c r="H653" s="2">
        <f t="shared" si="20"/>
        <v>0.74232303905690267</v>
      </c>
    </row>
    <row r="654" spans="1:8" x14ac:dyDescent="0.25">
      <c r="A654">
        <v>123</v>
      </c>
      <c r="B654">
        <v>77</v>
      </c>
      <c r="C654">
        <v>34.1</v>
      </c>
      <c r="D654">
        <v>0.26900000000000002</v>
      </c>
      <c r="E654">
        <v>28</v>
      </c>
      <c r="F654" t="s">
        <v>7</v>
      </c>
      <c r="G654">
        <f t="shared" si="21"/>
        <v>0.93681769999999975</v>
      </c>
      <c r="H654" s="2">
        <f t="shared" si="20"/>
        <v>0.71845639968281516</v>
      </c>
    </row>
    <row r="655" spans="1:8" x14ac:dyDescent="0.25">
      <c r="A655">
        <v>120</v>
      </c>
      <c r="B655">
        <v>0</v>
      </c>
      <c r="C655">
        <v>26.8</v>
      </c>
      <c r="D655">
        <v>0.45500000000000002</v>
      </c>
      <c r="E655">
        <v>27</v>
      </c>
      <c r="F655" t="s">
        <v>7</v>
      </c>
      <c r="G655">
        <f t="shared" si="21"/>
        <v>1.3891415000000009</v>
      </c>
      <c r="H655" s="2">
        <f t="shared" si="20"/>
        <v>0.8004551531480868</v>
      </c>
    </row>
    <row r="656" spans="1:8" x14ac:dyDescent="0.25">
      <c r="A656">
        <v>106</v>
      </c>
      <c r="B656">
        <v>135</v>
      </c>
      <c r="C656">
        <v>34.200000000000003</v>
      </c>
      <c r="D656">
        <v>0.14199999999999999</v>
      </c>
      <c r="E656">
        <v>22</v>
      </c>
      <c r="F656" t="s">
        <v>7</v>
      </c>
      <c r="G656">
        <f t="shared" si="21"/>
        <v>1.8726285999999996</v>
      </c>
      <c r="H656" s="2">
        <f t="shared" si="20"/>
        <v>0.86676213551235193</v>
      </c>
    </row>
    <row r="657" spans="1:8" x14ac:dyDescent="0.25">
      <c r="A657">
        <v>155</v>
      </c>
      <c r="B657">
        <v>540</v>
      </c>
      <c r="C657">
        <v>38.700000000000003</v>
      </c>
      <c r="D657">
        <v>0.24</v>
      </c>
      <c r="E657">
        <v>25</v>
      </c>
      <c r="F657" t="s">
        <v>6</v>
      </c>
      <c r="G657">
        <f t="shared" si="21"/>
        <v>0.22860200000000042</v>
      </c>
      <c r="H657" s="2">
        <f t="shared" si="20"/>
        <v>0.55690290873682091</v>
      </c>
    </row>
    <row r="658" spans="1:8" x14ac:dyDescent="0.25">
      <c r="A658">
        <v>101</v>
      </c>
      <c r="B658">
        <v>90</v>
      </c>
      <c r="C658">
        <v>21.8</v>
      </c>
      <c r="D658">
        <v>0.155</v>
      </c>
      <c r="E658">
        <v>22</v>
      </c>
      <c r="F658" t="s">
        <v>7</v>
      </c>
      <c r="G658">
        <f t="shared" si="21"/>
        <v>2.9815515000000001</v>
      </c>
      <c r="H658" s="2">
        <f t="shared" si="20"/>
        <v>0.95173369199782443</v>
      </c>
    </row>
    <row r="659" spans="1:8" x14ac:dyDescent="0.25">
      <c r="A659">
        <v>120</v>
      </c>
      <c r="B659">
        <v>200</v>
      </c>
      <c r="C659">
        <v>38.9</v>
      </c>
      <c r="D659">
        <v>1.1619999999999999</v>
      </c>
      <c r="E659">
        <v>41</v>
      </c>
      <c r="F659" t="s">
        <v>7</v>
      </c>
      <c r="G659">
        <f t="shared" si="21"/>
        <v>-0.34819539999999982</v>
      </c>
      <c r="H659" s="2">
        <f t="shared" si="20"/>
        <v>0.41382010017660498</v>
      </c>
    </row>
    <row r="660" spans="1:8" x14ac:dyDescent="0.25">
      <c r="A660">
        <v>127</v>
      </c>
      <c r="B660">
        <v>0</v>
      </c>
      <c r="C660">
        <v>39</v>
      </c>
      <c r="D660">
        <v>0.19</v>
      </c>
      <c r="E660">
        <v>51</v>
      </c>
      <c r="F660" t="s">
        <v>7</v>
      </c>
      <c r="G660">
        <f t="shared" si="21"/>
        <v>-0.28547299999999964</v>
      </c>
      <c r="H660" s="2">
        <f t="shared" si="20"/>
        <v>0.42911251106440623</v>
      </c>
    </row>
    <row r="661" spans="1:8" x14ac:dyDescent="0.25">
      <c r="A661">
        <v>80</v>
      </c>
      <c r="B661">
        <v>70</v>
      </c>
      <c r="C661">
        <v>34.200000000000003</v>
      </c>
      <c r="D661">
        <v>1.292</v>
      </c>
      <c r="E661">
        <v>27</v>
      </c>
      <c r="F661" t="s">
        <v>6</v>
      </c>
      <c r="G661">
        <f t="shared" si="21"/>
        <v>1.4960236</v>
      </c>
      <c r="H661" s="2">
        <f t="shared" si="20"/>
        <v>0.81698066115256662</v>
      </c>
    </row>
    <row r="662" spans="1:8" x14ac:dyDescent="0.25">
      <c r="A662">
        <v>162</v>
      </c>
      <c r="B662">
        <v>0</v>
      </c>
      <c r="C662">
        <v>27.7</v>
      </c>
      <c r="D662">
        <v>0.182</v>
      </c>
      <c r="E662">
        <v>54</v>
      </c>
      <c r="F662" t="s">
        <v>7</v>
      </c>
      <c r="G662">
        <f t="shared" si="21"/>
        <v>-0.63318939999999913</v>
      </c>
      <c r="H662" s="2">
        <f t="shared" si="20"/>
        <v>0.34678770320379826</v>
      </c>
    </row>
    <row r="663" spans="1:8" x14ac:dyDescent="0.25">
      <c r="A663">
        <v>199</v>
      </c>
      <c r="B663">
        <v>0</v>
      </c>
      <c r="C663">
        <v>42.9</v>
      </c>
      <c r="D663">
        <v>1.3939999999999999</v>
      </c>
      <c r="E663">
        <v>22</v>
      </c>
      <c r="F663" t="s">
        <v>6</v>
      </c>
      <c r="G663">
        <f t="shared" si="21"/>
        <v>-3.3211297999999996</v>
      </c>
      <c r="H663" s="2">
        <f t="shared" si="20"/>
        <v>3.4853383633991646E-2</v>
      </c>
    </row>
    <row r="664" spans="1:8" x14ac:dyDescent="0.25">
      <c r="A664">
        <v>167</v>
      </c>
      <c r="B664">
        <v>231</v>
      </c>
      <c r="C664">
        <v>37.6</v>
      </c>
      <c r="D664">
        <v>0.16500000000000001</v>
      </c>
      <c r="E664">
        <v>43</v>
      </c>
      <c r="F664" t="s">
        <v>6</v>
      </c>
      <c r="G664">
        <f t="shared" si="21"/>
        <v>-0.9636755000000008</v>
      </c>
      <c r="H664" s="2">
        <f t="shared" si="20"/>
        <v>0.27614290237102845</v>
      </c>
    </row>
    <row r="665" spans="1:8" x14ac:dyDescent="0.25">
      <c r="A665">
        <v>145</v>
      </c>
      <c r="B665">
        <v>130</v>
      </c>
      <c r="C665">
        <v>37.9</v>
      </c>
      <c r="D665">
        <v>0.63700000000000001</v>
      </c>
      <c r="E665">
        <v>40</v>
      </c>
      <c r="F665" t="s">
        <v>6</v>
      </c>
      <c r="G665">
        <f t="shared" si="21"/>
        <v>-0.71802789999999916</v>
      </c>
      <c r="H665" s="2">
        <f t="shared" si="20"/>
        <v>0.32782740053156262</v>
      </c>
    </row>
    <row r="666" spans="1:8" x14ac:dyDescent="0.25">
      <c r="A666">
        <v>115</v>
      </c>
      <c r="B666">
        <v>0</v>
      </c>
      <c r="C666">
        <v>33.700000000000003</v>
      </c>
      <c r="D666">
        <v>0.245</v>
      </c>
      <c r="E666">
        <v>40</v>
      </c>
      <c r="F666" t="s">
        <v>6</v>
      </c>
      <c r="G666">
        <f t="shared" si="21"/>
        <v>0.81761850000000003</v>
      </c>
      <c r="H666" s="2">
        <f t="shared" si="20"/>
        <v>0.69373058004617305</v>
      </c>
    </row>
    <row r="667" spans="1:8" x14ac:dyDescent="0.25">
      <c r="A667">
        <v>112</v>
      </c>
      <c r="B667">
        <v>132</v>
      </c>
      <c r="C667">
        <v>34.799999999999997</v>
      </c>
      <c r="D667">
        <v>0.217</v>
      </c>
      <c r="E667">
        <v>24</v>
      </c>
      <c r="F667" t="s">
        <v>7</v>
      </c>
      <c r="G667">
        <f t="shared" si="21"/>
        <v>1.4911561000000004</v>
      </c>
      <c r="H667" s="2">
        <f t="shared" si="20"/>
        <v>0.8162517334564825</v>
      </c>
    </row>
    <row r="668" spans="1:8" x14ac:dyDescent="0.25">
      <c r="A668">
        <v>145</v>
      </c>
      <c r="B668">
        <v>0</v>
      </c>
      <c r="C668">
        <v>32.5</v>
      </c>
      <c r="D668">
        <v>0.23499999999999999</v>
      </c>
      <c r="E668">
        <v>70</v>
      </c>
      <c r="F668" t="s">
        <v>6</v>
      </c>
      <c r="G668">
        <f t="shared" si="21"/>
        <v>-0.94437450000000034</v>
      </c>
      <c r="H668" s="2">
        <f t="shared" si="20"/>
        <v>0.28001756147885171</v>
      </c>
    </row>
    <row r="669" spans="1:8" x14ac:dyDescent="0.25">
      <c r="A669">
        <v>111</v>
      </c>
      <c r="B669">
        <v>0</v>
      </c>
      <c r="C669">
        <v>27.5</v>
      </c>
      <c r="D669">
        <v>0.14099999999999999</v>
      </c>
      <c r="E669">
        <v>40</v>
      </c>
      <c r="F669" t="s">
        <v>6</v>
      </c>
      <c r="G669">
        <f t="shared" si="21"/>
        <v>1.5538152999999992</v>
      </c>
      <c r="H669" s="2">
        <f t="shared" si="20"/>
        <v>0.82546409676152577</v>
      </c>
    </row>
    <row r="670" spans="1:8" x14ac:dyDescent="0.25">
      <c r="A670">
        <v>98</v>
      </c>
      <c r="B670">
        <v>190</v>
      </c>
      <c r="C670">
        <v>34</v>
      </c>
      <c r="D670">
        <v>0.43</v>
      </c>
      <c r="E670">
        <v>43</v>
      </c>
      <c r="F670" t="s">
        <v>7</v>
      </c>
      <c r="G670">
        <f t="shared" si="21"/>
        <v>1.3883189999999992</v>
      </c>
      <c r="H670" s="2">
        <f t="shared" si="20"/>
        <v>0.80032374546992713</v>
      </c>
    </row>
    <row r="671" spans="1:8" x14ac:dyDescent="0.25">
      <c r="A671">
        <v>154</v>
      </c>
      <c r="B671">
        <v>100</v>
      </c>
      <c r="C671">
        <v>30.9</v>
      </c>
      <c r="D671">
        <v>0.16400000000000001</v>
      </c>
      <c r="E671">
        <v>45</v>
      </c>
      <c r="F671" t="s">
        <v>7</v>
      </c>
      <c r="G671">
        <f t="shared" si="21"/>
        <v>-0.21188880000000054</v>
      </c>
      <c r="H671" s="2">
        <f t="shared" si="20"/>
        <v>0.44722510468086929</v>
      </c>
    </row>
    <row r="672" spans="1:8" x14ac:dyDescent="0.25">
      <c r="A672">
        <v>165</v>
      </c>
      <c r="B672">
        <v>168</v>
      </c>
      <c r="C672">
        <v>33.6</v>
      </c>
      <c r="D672">
        <v>0.63100000000000001</v>
      </c>
      <c r="E672">
        <v>49</v>
      </c>
      <c r="F672" t="s">
        <v>7</v>
      </c>
      <c r="G672">
        <f t="shared" si="21"/>
        <v>-1.2439377000000018</v>
      </c>
      <c r="H672" s="2">
        <f t="shared" si="20"/>
        <v>0.22375131586352096</v>
      </c>
    </row>
    <row r="673" spans="1:8" x14ac:dyDescent="0.25">
      <c r="A673">
        <v>99</v>
      </c>
      <c r="B673">
        <v>0</v>
      </c>
      <c r="C673">
        <v>25.4</v>
      </c>
      <c r="D673">
        <v>0.55100000000000005</v>
      </c>
      <c r="E673">
        <v>21</v>
      </c>
      <c r="F673" t="s">
        <v>7</v>
      </c>
      <c r="G673">
        <f t="shared" si="21"/>
        <v>2.3027383000000006</v>
      </c>
      <c r="H673" s="2">
        <f t="shared" si="20"/>
        <v>0.9091035700333816</v>
      </c>
    </row>
    <row r="674" spans="1:8" x14ac:dyDescent="0.25">
      <c r="A674">
        <v>68</v>
      </c>
      <c r="B674">
        <v>49</v>
      </c>
      <c r="C674">
        <v>35.5</v>
      </c>
      <c r="D674">
        <v>0.28499999999999998</v>
      </c>
      <c r="E674">
        <v>47</v>
      </c>
      <c r="F674" t="s">
        <v>7</v>
      </c>
      <c r="G674">
        <f t="shared" si="21"/>
        <v>2.1085904999999991</v>
      </c>
      <c r="H674" s="2">
        <f t="shared" si="20"/>
        <v>0.89173533038872577</v>
      </c>
    </row>
    <row r="675" spans="1:8" x14ac:dyDescent="0.25">
      <c r="A675">
        <v>123</v>
      </c>
      <c r="B675">
        <v>240</v>
      </c>
      <c r="C675">
        <v>57.3</v>
      </c>
      <c r="D675">
        <v>0.88</v>
      </c>
      <c r="E675">
        <v>22</v>
      </c>
      <c r="F675" t="s">
        <v>7</v>
      </c>
      <c r="G675">
        <f t="shared" si="21"/>
        <v>-1.1091060000000006</v>
      </c>
      <c r="H675" s="2">
        <f t="shared" si="20"/>
        <v>0.24803759536019157</v>
      </c>
    </row>
    <row r="676" spans="1:8" x14ac:dyDescent="0.25">
      <c r="A676">
        <v>91</v>
      </c>
      <c r="B676">
        <v>0</v>
      </c>
      <c r="C676">
        <v>35.6</v>
      </c>
      <c r="D676">
        <v>0.58699999999999997</v>
      </c>
      <c r="E676">
        <v>68</v>
      </c>
      <c r="F676" t="s">
        <v>7</v>
      </c>
      <c r="G676">
        <f t="shared" si="21"/>
        <v>0.38451710000000006</v>
      </c>
      <c r="H676" s="2">
        <f t="shared" si="20"/>
        <v>0.59496210890121426</v>
      </c>
    </row>
    <row r="677" spans="1:8" x14ac:dyDescent="0.25">
      <c r="A677">
        <v>195</v>
      </c>
      <c r="B677">
        <v>0</v>
      </c>
      <c r="C677">
        <v>30.9</v>
      </c>
      <c r="D677">
        <v>0.32800000000000001</v>
      </c>
      <c r="E677">
        <v>31</v>
      </c>
      <c r="F677" t="s">
        <v>6</v>
      </c>
      <c r="G677">
        <f t="shared" si="21"/>
        <v>-1.5022476000000005</v>
      </c>
      <c r="H677" s="2">
        <f t="shared" si="20"/>
        <v>0.18209054148551485</v>
      </c>
    </row>
    <row r="678" spans="1:8" x14ac:dyDescent="0.25">
      <c r="A678">
        <v>156</v>
      </c>
      <c r="B678">
        <v>0</v>
      </c>
      <c r="C678">
        <v>24.8</v>
      </c>
      <c r="D678">
        <v>0.23</v>
      </c>
      <c r="E678">
        <v>53</v>
      </c>
      <c r="F678" t="s">
        <v>6</v>
      </c>
      <c r="G678">
        <f t="shared" si="21"/>
        <v>-0.20650099999999938</v>
      </c>
      <c r="H678" s="2">
        <f t="shared" si="20"/>
        <v>0.44855742424606893</v>
      </c>
    </row>
    <row r="679" spans="1:8" x14ac:dyDescent="0.25">
      <c r="A679">
        <v>93</v>
      </c>
      <c r="B679">
        <v>0</v>
      </c>
      <c r="C679">
        <v>35.299999999999997</v>
      </c>
      <c r="D679">
        <v>0.26300000000000001</v>
      </c>
      <c r="E679">
        <v>25</v>
      </c>
      <c r="F679" t="s">
        <v>7</v>
      </c>
      <c r="G679">
        <f t="shared" si="21"/>
        <v>1.8439579000000004</v>
      </c>
      <c r="H679" s="2">
        <f t="shared" si="20"/>
        <v>0.86341612920649491</v>
      </c>
    </row>
    <row r="680" spans="1:8" x14ac:dyDescent="0.25">
      <c r="A680">
        <v>121</v>
      </c>
      <c r="B680">
        <v>0</v>
      </c>
      <c r="C680">
        <v>36</v>
      </c>
      <c r="D680">
        <v>0.127</v>
      </c>
      <c r="E680">
        <v>25</v>
      </c>
      <c r="F680" t="s">
        <v>6</v>
      </c>
      <c r="G680">
        <f t="shared" si="21"/>
        <v>0.95391910000000024</v>
      </c>
      <c r="H680" s="2">
        <f t="shared" si="20"/>
        <v>0.7219026572757502</v>
      </c>
    </row>
    <row r="681" spans="1:8" x14ac:dyDescent="0.25">
      <c r="A681">
        <v>101</v>
      </c>
      <c r="B681">
        <v>265</v>
      </c>
      <c r="C681">
        <v>24.2</v>
      </c>
      <c r="D681">
        <v>0.61399999999999999</v>
      </c>
      <c r="E681">
        <v>23</v>
      </c>
      <c r="F681" t="s">
        <v>7</v>
      </c>
      <c r="G681">
        <f t="shared" si="21"/>
        <v>2.5906862000000004</v>
      </c>
      <c r="H681" s="2">
        <f t="shared" si="20"/>
        <v>0.93025974855708882</v>
      </c>
    </row>
    <row r="682" spans="1:8" x14ac:dyDescent="0.25">
      <c r="A682">
        <v>56</v>
      </c>
      <c r="B682">
        <v>45</v>
      </c>
      <c r="C682">
        <v>24.2</v>
      </c>
      <c r="D682">
        <v>0.33200000000000002</v>
      </c>
      <c r="E682">
        <v>22</v>
      </c>
      <c r="F682" t="s">
        <v>7</v>
      </c>
      <c r="G682">
        <f t="shared" si="21"/>
        <v>4.0982555999999999</v>
      </c>
      <c r="H682" s="2">
        <f t="shared" si="20"/>
        <v>0.98366950254381724</v>
      </c>
    </row>
    <row r="683" spans="1:8" x14ac:dyDescent="0.25">
      <c r="A683">
        <v>162</v>
      </c>
      <c r="B683">
        <v>0</v>
      </c>
      <c r="C683">
        <v>49.6</v>
      </c>
      <c r="D683">
        <v>0.36399999999999999</v>
      </c>
      <c r="E683">
        <v>26</v>
      </c>
      <c r="F683" t="s">
        <v>6</v>
      </c>
      <c r="G683">
        <f t="shared" si="21"/>
        <v>-1.7960187999999988</v>
      </c>
      <c r="H683" s="2">
        <f t="shared" si="20"/>
        <v>0.14233638510891913</v>
      </c>
    </row>
    <row r="684" spans="1:8" x14ac:dyDescent="0.25">
      <c r="A684">
        <v>95</v>
      </c>
      <c r="B684">
        <v>105</v>
      </c>
      <c r="C684">
        <v>44.6</v>
      </c>
      <c r="D684">
        <v>0.36599999999999999</v>
      </c>
      <c r="E684">
        <v>22</v>
      </c>
      <c r="F684" t="s">
        <v>7</v>
      </c>
      <c r="G684">
        <f t="shared" si="21"/>
        <v>1.1551877999999993</v>
      </c>
      <c r="H684" s="2">
        <f t="shared" si="20"/>
        <v>0.76045721369313801</v>
      </c>
    </row>
    <row r="685" spans="1:8" x14ac:dyDescent="0.25">
      <c r="A685">
        <v>125</v>
      </c>
      <c r="B685">
        <v>0</v>
      </c>
      <c r="C685">
        <v>32.299999999999997</v>
      </c>
      <c r="D685">
        <v>0.53600000000000003</v>
      </c>
      <c r="E685">
        <v>27</v>
      </c>
      <c r="F685" t="s">
        <v>6</v>
      </c>
      <c r="G685">
        <f t="shared" si="21"/>
        <v>0.6966587999999998</v>
      </c>
      <c r="H685" s="2">
        <f t="shared" si="20"/>
        <v>0.66744656928725488</v>
      </c>
    </row>
    <row r="686" spans="1:8" x14ac:dyDescent="0.25">
      <c r="A686">
        <v>136</v>
      </c>
      <c r="B686">
        <v>0</v>
      </c>
      <c r="C686">
        <v>0</v>
      </c>
      <c r="D686">
        <v>0.64</v>
      </c>
      <c r="E686">
        <v>69</v>
      </c>
      <c r="F686" t="s">
        <v>7</v>
      </c>
      <c r="G686">
        <f t="shared" si="21"/>
        <v>1.6828119999999993</v>
      </c>
      <c r="H686" s="2">
        <f t="shared" si="20"/>
        <v>0.84327652732189928</v>
      </c>
    </row>
    <row r="687" spans="1:8" x14ac:dyDescent="0.25">
      <c r="A687">
        <v>129</v>
      </c>
      <c r="B687">
        <v>205</v>
      </c>
      <c r="C687">
        <v>33.200000000000003</v>
      </c>
      <c r="D687">
        <v>0.59099999999999997</v>
      </c>
      <c r="E687">
        <v>25</v>
      </c>
      <c r="F687" t="s">
        <v>7</v>
      </c>
      <c r="G687">
        <f t="shared" si="21"/>
        <v>0.78081030000000062</v>
      </c>
      <c r="H687" s="2">
        <f t="shared" si="20"/>
        <v>0.68585472585923646</v>
      </c>
    </row>
    <row r="688" spans="1:8" x14ac:dyDescent="0.25">
      <c r="A688">
        <v>130</v>
      </c>
      <c r="B688">
        <v>0</v>
      </c>
      <c r="C688">
        <v>23.1</v>
      </c>
      <c r="D688">
        <v>0.314</v>
      </c>
      <c r="E688">
        <v>22</v>
      </c>
      <c r="F688" t="s">
        <v>7</v>
      </c>
      <c r="G688">
        <f t="shared" si="21"/>
        <v>1.6178661999999999</v>
      </c>
      <c r="H688" s="2">
        <f t="shared" si="20"/>
        <v>0.83450064244622757</v>
      </c>
    </row>
    <row r="689" spans="1:8" x14ac:dyDescent="0.25">
      <c r="A689">
        <v>107</v>
      </c>
      <c r="B689">
        <v>0</v>
      </c>
      <c r="C689">
        <v>28.3</v>
      </c>
      <c r="D689">
        <v>0.18099999999999999</v>
      </c>
      <c r="E689">
        <v>29</v>
      </c>
      <c r="F689" t="s">
        <v>7</v>
      </c>
      <c r="G689">
        <f t="shared" si="21"/>
        <v>1.8991872999999995</v>
      </c>
      <c r="H689" s="2">
        <f t="shared" si="20"/>
        <v>0.86979951638638575</v>
      </c>
    </row>
    <row r="690" spans="1:8" x14ac:dyDescent="0.25">
      <c r="A690">
        <v>140</v>
      </c>
      <c r="B690">
        <v>180</v>
      </c>
      <c r="C690">
        <v>24.1</v>
      </c>
      <c r="D690">
        <v>0.82799999999999996</v>
      </c>
      <c r="E690">
        <v>23</v>
      </c>
      <c r="F690" t="s">
        <v>7</v>
      </c>
      <c r="G690">
        <f t="shared" si="21"/>
        <v>0.95806239999999931</v>
      </c>
      <c r="H690" s="2">
        <f t="shared" si="20"/>
        <v>0.72273369765831097</v>
      </c>
    </row>
    <row r="691" spans="1:8" x14ac:dyDescent="0.25">
      <c r="A691">
        <v>144</v>
      </c>
      <c r="B691">
        <v>180</v>
      </c>
      <c r="C691">
        <v>46.1</v>
      </c>
      <c r="D691">
        <v>0.33500000000000002</v>
      </c>
      <c r="E691">
        <v>46</v>
      </c>
      <c r="F691" t="s">
        <v>6</v>
      </c>
      <c r="G691">
        <f t="shared" si="21"/>
        <v>-1.1822645000000005</v>
      </c>
      <c r="H691" s="2">
        <f t="shared" si="20"/>
        <v>0.23464527742448343</v>
      </c>
    </row>
    <row r="692" spans="1:8" x14ac:dyDescent="0.25">
      <c r="A692">
        <v>107</v>
      </c>
      <c r="B692">
        <v>0</v>
      </c>
      <c r="C692">
        <v>24.6</v>
      </c>
      <c r="D692">
        <v>0.85599999999999998</v>
      </c>
      <c r="E692">
        <v>34</v>
      </c>
      <c r="F692" t="s">
        <v>7</v>
      </c>
      <c r="G692">
        <f t="shared" si="21"/>
        <v>1.4552048000000006</v>
      </c>
      <c r="H692" s="2">
        <f t="shared" si="20"/>
        <v>0.81079816560192952</v>
      </c>
    </row>
    <row r="693" spans="1:8" x14ac:dyDescent="0.25">
      <c r="A693">
        <v>158</v>
      </c>
      <c r="B693">
        <v>0</v>
      </c>
      <c r="C693">
        <v>42.3</v>
      </c>
      <c r="D693">
        <v>0.25700000000000001</v>
      </c>
      <c r="E693">
        <v>44</v>
      </c>
      <c r="F693" t="s">
        <v>6</v>
      </c>
      <c r="G693">
        <f t="shared" si="21"/>
        <v>-1.4748618999999987</v>
      </c>
      <c r="H693" s="2">
        <f t="shared" si="20"/>
        <v>0.18620475363889424</v>
      </c>
    </row>
    <row r="694" spans="1:8" x14ac:dyDescent="0.25">
      <c r="A694">
        <v>121</v>
      </c>
      <c r="B694">
        <v>95</v>
      </c>
      <c r="C694">
        <v>39.1</v>
      </c>
      <c r="D694">
        <v>0.88600000000000001</v>
      </c>
      <c r="E694">
        <v>23</v>
      </c>
      <c r="F694" t="s">
        <v>7</v>
      </c>
      <c r="G694">
        <f t="shared" si="21"/>
        <v>0.20945380000000036</v>
      </c>
      <c r="H694" s="2">
        <f t="shared" si="20"/>
        <v>0.55217285018628415</v>
      </c>
    </row>
    <row r="695" spans="1:8" x14ac:dyDescent="0.25">
      <c r="A695">
        <v>129</v>
      </c>
      <c r="B695">
        <v>125</v>
      </c>
      <c r="C695">
        <v>38.5</v>
      </c>
      <c r="D695">
        <v>0.439</v>
      </c>
      <c r="E695">
        <v>43</v>
      </c>
      <c r="F695" t="s">
        <v>6</v>
      </c>
      <c r="G695">
        <f t="shared" si="21"/>
        <v>-0.1355012999999996</v>
      </c>
      <c r="H695" s="2">
        <f t="shared" si="20"/>
        <v>0.46617641095925255</v>
      </c>
    </row>
    <row r="696" spans="1:8" x14ac:dyDescent="0.25">
      <c r="A696">
        <v>90</v>
      </c>
      <c r="B696">
        <v>0</v>
      </c>
      <c r="C696">
        <v>23.5</v>
      </c>
      <c r="D696">
        <v>0.191</v>
      </c>
      <c r="E696">
        <v>25</v>
      </c>
      <c r="F696" t="s">
        <v>7</v>
      </c>
      <c r="G696">
        <f t="shared" si="21"/>
        <v>2.9748802999999997</v>
      </c>
      <c r="H696" s="2">
        <f t="shared" si="20"/>
        <v>0.95142631409898404</v>
      </c>
    </row>
    <row r="697" spans="1:8" x14ac:dyDescent="0.25">
      <c r="A697">
        <v>142</v>
      </c>
      <c r="B697">
        <v>480</v>
      </c>
      <c r="C697">
        <v>30.4</v>
      </c>
      <c r="D697">
        <v>0.128</v>
      </c>
      <c r="E697">
        <v>43</v>
      </c>
      <c r="F697" t="s">
        <v>6</v>
      </c>
      <c r="G697">
        <f t="shared" si="21"/>
        <v>0.85884239999999945</v>
      </c>
      <c r="H697" s="2">
        <f t="shared" si="20"/>
        <v>0.70241874180320241</v>
      </c>
    </row>
    <row r="698" spans="1:8" x14ac:dyDescent="0.25">
      <c r="A698">
        <v>169</v>
      </c>
      <c r="B698">
        <v>125</v>
      </c>
      <c r="C698">
        <v>29.9</v>
      </c>
      <c r="D698">
        <v>0.26800000000000002</v>
      </c>
      <c r="E698">
        <v>31</v>
      </c>
      <c r="F698" t="s">
        <v>6</v>
      </c>
      <c r="G698">
        <f t="shared" si="21"/>
        <v>-0.30514560000000124</v>
      </c>
      <c r="H698" s="2">
        <f t="shared" si="20"/>
        <v>0.42430008292302362</v>
      </c>
    </row>
    <row r="699" spans="1:8" x14ac:dyDescent="0.25">
      <c r="A699">
        <v>99</v>
      </c>
      <c r="B699">
        <v>0</v>
      </c>
      <c r="C699">
        <v>25</v>
      </c>
      <c r="D699">
        <v>0.253</v>
      </c>
      <c r="E699">
        <v>22</v>
      </c>
      <c r="F699" t="s">
        <v>7</v>
      </c>
      <c r="G699">
        <f t="shared" si="21"/>
        <v>2.5744348999999991</v>
      </c>
      <c r="H699" s="2">
        <f t="shared" si="20"/>
        <v>0.92919801976194893</v>
      </c>
    </row>
    <row r="700" spans="1:8" x14ac:dyDescent="0.25">
      <c r="A700">
        <v>127</v>
      </c>
      <c r="B700">
        <v>155</v>
      </c>
      <c r="C700">
        <v>34.5</v>
      </c>
      <c r="D700">
        <v>0.59799999999999998</v>
      </c>
      <c r="E700">
        <v>28</v>
      </c>
      <c r="F700" t="s">
        <v>7</v>
      </c>
      <c r="G700">
        <f t="shared" si="21"/>
        <v>0.58192339999999909</v>
      </c>
      <c r="H700" s="2">
        <f t="shared" si="20"/>
        <v>0.64150986046250102</v>
      </c>
    </row>
    <row r="701" spans="1:8" x14ac:dyDescent="0.25">
      <c r="A701">
        <v>118</v>
      </c>
      <c r="B701">
        <v>0</v>
      </c>
      <c r="C701">
        <v>44.5</v>
      </c>
      <c r="D701">
        <v>0.90400000000000003</v>
      </c>
      <c r="E701">
        <v>26</v>
      </c>
      <c r="F701" t="s">
        <v>7</v>
      </c>
      <c r="G701">
        <f t="shared" si="21"/>
        <v>-0.36316680000000012</v>
      </c>
      <c r="H701" s="2">
        <f t="shared" si="20"/>
        <v>0.41019318969967472</v>
      </c>
    </row>
    <row r="702" spans="1:8" x14ac:dyDescent="0.25">
      <c r="A702">
        <v>122</v>
      </c>
      <c r="B702">
        <v>200</v>
      </c>
      <c r="C702">
        <v>35.9</v>
      </c>
      <c r="D702">
        <v>0.48299999999999998</v>
      </c>
      <c r="E702">
        <v>26</v>
      </c>
      <c r="F702" t="s">
        <v>7</v>
      </c>
      <c r="G702">
        <f t="shared" si="21"/>
        <v>0.86056390000000071</v>
      </c>
      <c r="H702" s="2">
        <f t="shared" si="20"/>
        <v>0.70277845575013698</v>
      </c>
    </row>
    <row r="703" spans="1:8" x14ac:dyDescent="0.25">
      <c r="A703">
        <v>125</v>
      </c>
      <c r="B703">
        <v>0</v>
      </c>
      <c r="C703">
        <v>27.6</v>
      </c>
      <c r="D703">
        <v>0.56499999999999995</v>
      </c>
      <c r="E703">
        <v>49</v>
      </c>
      <c r="F703" t="s">
        <v>6</v>
      </c>
      <c r="G703">
        <f t="shared" si="21"/>
        <v>0.43424450000000014</v>
      </c>
      <c r="H703" s="2">
        <f t="shared" si="20"/>
        <v>0.60688675905503231</v>
      </c>
    </row>
    <row r="704" spans="1:8" x14ac:dyDescent="0.25">
      <c r="A704">
        <v>168</v>
      </c>
      <c r="B704">
        <v>0</v>
      </c>
      <c r="C704">
        <v>35</v>
      </c>
      <c r="D704">
        <v>0.90500000000000003</v>
      </c>
      <c r="E704">
        <v>52</v>
      </c>
      <c r="F704" t="s">
        <v>6</v>
      </c>
      <c r="G704">
        <f t="shared" si="21"/>
        <v>-2.026113500000001</v>
      </c>
      <c r="H704" s="2">
        <f t="shared" si="20"/>
        <v>0.11648832013900225</v>
      </c>
    </row>
    <row r="705" spans="1:8" x14ac:dyDescent="0.25">
      <c r="A705">
        <v>129</v>
      </c>
      <c r="B705">
        <v>0</v>
      </c>
      <c r="C705">
        <v>38.5</v>
      </c>
      <c r="D705">
        <v>0.30399999999999999</v>
      </c>
      <c r="E705">
        <v>41</v>
      </c>
      <c r="F705" t="s">
        <v>7</v>
      </c>
      <c r="G705">
        <f t="shared" si="21"/>
        <v>-0.13304679999999891</v>
      </c>
      <c r="H705" s="2">
        <f t="shared" si="20"/>
        <v>0.46678727833243866</v>
      </c>
    </row>
    <row r="706" spans="1:8" x14ac:dyDescent="0.25">
      <c r="A706">
        <v>110</v>
      </c>
      <c r="B706">
        <v>100</v>
      </c>
      <c r="C706">
        <v>28.4</v>
      </c>
      <c r="D706">
        <v>0.11799999999999999</v>
      </c>
      <c r="E706">
        <v>27</v>
      </c>
      <c r="F706" t="s">
        <v>7</v>
      </c>
      <c r="G706">
        <f t="shared" si="21"/>
        <v>2.0416094000000005</v>
      </c>
      <c r="H706" s="2">
        <f t="shared" si="20"/>
        <v>0.88509704583152404</v>
      </c>
    </row>
    <row r="707" spans="1:8" x14ac:dyDescent="0.25">
      <c r="A707">
        <v>80</v>
      </c>
      <c r="B707">
        <v>0</v>
      </c>
      <c r="C707">
        <v>39.799999999999997</v>
      </c>
      <c r="D707">
        <v>0.17699999999999999</v>
      </c>
      <c r="E707">
        <v>28</v>
      </c>
      <c r="F707" t="s">
        <v>7</v>
      </c>
      <c r="G707">
        <f t="shared" si="21"/>
        <v>1.9121241000000007</v>
      </c>
      <c r="H707" s="2">
        <f t="shared" ref="H707:H769" si="22">1/(1+EXP(-G707))</f>
        <v>0.87125759142361237</v>
      </c>
    </row>
    <row r="708" spans="1:8" x14ac:dyDescent="0.25">
      <c r="A708">
        <v>115</v>
      </c>
      <c r="B708">
        <v>0</v>
      </c>
      <c r="C708">
        <v>0</v>
      </c>
      <c r="D708">
        <v>0.26100000000000001</v>
      </c>
      <c r="E708">
        <v>30</v>
      </c>
      <c r="F708" t="s">
        <v>6</v>
      </c>
      <c r="G708">
        <f t="shared" si="21"/>
        <v>3.8385612999999994</v>
      </c>
      <c r="H708" s="2">
        <f t="shared" si="22"/>
        <v>0.97892899733120919</v>
      </c>
    </row>
    <row r="709" spans="1:8" x14ac:dyDescent="0.25">
      <c r="A709">
        <v>127</v>
      </c>
      <c r="B709">
        <v>335</v>
      </c>
      <c r="C709">
        <v>34.4</v>
      </c>
      <c r="D709">
        <v>0.17599999999999999</v>
      </c>
      <c r="E709">
        <v>22</v>
      </c>
      <c r="F709" t="s">
        <v>7</v>
      </c>
      <c r="G709">
        <f t="shared" si="21"/>
        <v>1.3897008</v>
      </c>
      <c r="H709" s="2">
        <f t="shared" si="22"/>
        <v>0.80054447327983491</v>
      </c>
    </row>
    <row r="710" spans="1:8" x14ac:dyDescent="0.25">
      <c r="A710">
        <v>164</v>
      </c>
      <c r="B710">
        <v>0</v>
      </c>
      <c r="C710">
        <v>32.799999999999997</v>
      </c>
      <c r="D710">
        <v>0.14799999999999999</v>
      </c>
      <c r="E710">
        <v>45</v>
      </c>
      <c r="F710" t="s">
        <v>6</v>
      </c>
      <c r="G710">
        <f t="shared" si="21"/>
        <v>-0.83377160000000039</v>
      </c>
      <c r="H710" s="2">
        <f t="shared" si="22"/>
        <v>0.30284817629114552</v>
      </c>
    </row>
    <row r="711" spans="1:8" x14ac:dyDescent="0.25">
      <c r="A711">
        <v>93</v>
      </c>
      <c r="B711">
        <v>160</v>
      </c>
      <c r="C711">
        <v>38</v>
      </c>
      <c r="D711">
        <v>0.67400000000000004</v>
      </c>
      <c r="E711">
        <v>23</v>
      </c>
      <c r="F711" t="s">
        <v>6</v>
      </c>
      <c r="G711">
        <f t="shared" si="21"/>
        <v>1.5352242</v>
      </c>
      <c r="H711" s="2">
        <f t="shared" si="22"/>
        <v>0.82276939161361784</v>
      </c>
    </row>
    <row r="712" spans="1:8" x14ac:dyDescent="0.25">
      <c r="A712">
        <v>158</v>
      </c>
      <c r="B712">
        <v>387</v>
      </c>
      <c r="C712">
        <v>31.2</v>
      </c>
      <c r="D712">
        <v>0.29499999999999998</v>
      </c>
      <c r="E712">
        <v>24</v>
      </c>
      <c r="F712" t="s">
        <v>7</v>
      </c>
      <c r="G712">
        <f t="shared" si="21"/>
        <v>0.50373350000000094</v>
      </c>
      <c r="H712" s="2">
        <f t="shared" si="22"/>
        <v>0.62333631558373048</v>
      </c>
    </row>
    <row r="713" spans="1:8" x14ac:dyDescent="0.25">
      <c r="A713">
        <v>126</v>
      </c>
      <c r="B713">
        <v>22</v>
      </c>
      <c r="C713">
        <v>29.6</v>
      </c>
      <c r="D713">
        <v>0.439</v>
      </c>
      <c r="E713">
        <v>40</v>
      </c>
      <c r="F713" t="s">
        <v>7</v>
      </c>
      <c r="G713">
        <f t="shared" si="21"/>
        <v>0.6343286999999993</v>
      </c>
      <c r="H713" s="2">
        <f t="shared" si="22"/>
        <v>0.6534703327896888</v>
      </c>
    </row>
    <row r="714" spans="1:8" x14ac:dyDescent="0.25">
      <c r="A714">
        <v>129</v>
      </c>
      <c r="B714">
        <v>0</v>
      </c>
      <c r="C714">
        <v>41.2</v>
      </c>
      <c r="D714">
        <v>0.441</v>
      </c>
      <c r="E714">
        <v>38</v>
      </c>
      <c r="F714" t="s">
        <v>6</v>
      </c>
      <c r="G714">
        <f t="shared" si="21"/>
        <v>-0.39188470000000031</v>
      </c>
      <c r="H714" s="2">
        <f t="shared" si="22"/>
        <v>0.40326367999738577</v>
      </c>
    </row>
    <row r="715" spans="1:8" x14ac:dyDescent="0.25">
      <c r="A715">
        <v>134</v>
      </c>
      <c r="B715">
        <v>291</v>
      </c>
      <c r="C715">
        <v>26.4</v>
      </c>
      <c r="D715">
        <v>0.35199999999999998</v>
      </c>
      <c r="E715">
        <v>21</v>
      </c>
      <c r="F715" t="s">
        <v>7</v>
      </c>
      <c r="G715">
        <f t="shared" ref="G715:G769" si="23">A715*-0.0341+B715* 0.0014+C715*-0.0817+D715*-0.8967+E715*-0.0282+8.8401</f>
        <v>1.6133815999999994</v>
      </c>
      <c r="H715" s="2">
        <f t="shared" si="22"/>
        <v>0.83388034792364529</v>
      </c>
    </row>
    <row r="716" spans="1:8" x14ac:dyDescent="0.25">
      <c r="A716">
        <v>102</v>
      </c>
      <c r="B716">
        <v>0</v>
      </c>
      <c r="C716">
        <v>29.5</v>
      </c>
      <c r="D716">
        <v>0.121</v>
      </c>
      <c r="E716">
        <v>32</v>
      </c>
      <c r="F716" t="s">
        <v>7</v>
      </c>
      <c r="G716">
        <f t="shared" si="23"/>
        <v>1.9408493</v>
      </c>
      <c r="H716" s="2">
        <f t="shared" si="22"/>
        <v>0.87444541832293698</v>
      </c>
    </row>
    <row r="717" spans="1:8" x14ac:dyDescent="0.25">
      <c r="A717">
        <v>187</v>
      </c>
      <c r="B717">
        <v>392</v>
      </c>
      <c r="C717">
        <v>33.9</v>
      </c>
      <c r="D717">
        <v>0.82599999999999996</v>
      </c>
      <c r="E717">
        <v>34</v>
      </c>
      <c r="F717" t="s">
        <v>6</v>
      </c>
      <c r="G717">
        <f t="shared" si="23"/>
        <v>-1.4569042000000003</v>
      </c>
      <c r="H717" s="2">
        <f t="shared" si="22"/>
        <v>0.18894127647202277</v>
      </c>
    </row>
    <row r="718" spans="1:8" x14ac:dyDescent="0.25">
      <c r="A718">
        <v>173</v>
      </c>
      <c r="B718">
        <v>185</v>
      </c>
      <c r="C718">
        <v>33.799999999999997</v>
      </c>
      <c r="D718">
        <v>0.97</v>
      </c>
      <c r="E718">
        <v>31</v>
      </c>
      <c r="F718" t="s">
        <v>6</v>
      </c>
      <c r="G718">
        <f t="shared" si="23"/>
        <v>-1.3056590000000003</v>
      </c>
      <c r="H718" s="2">
        <f t="shared" si="22"/>
        <v>0.2132141571157668</v>
      </c>
    </row>
    <row r="719" spans="1:8" x14ac:dyDescent="0.25">
      <c r="A719">
        <v>94</v>
      </c>
      <c r="B719">
        <v>0</v>
      </c>
      <c r="C719">
        <v>23.1</v>
      </c>
      <c r="D719">
        <v>0.59499999999999997</v>
      </c>
      <c r="E719">
        <v>56</v>
      </c>
      <c r="F719" t="s">
        <v>7</v>
      </c>
      <c r="G719">
        <f t="shared" si="23"/>
        <v>1.6346934999999991</v>
      </c>
      <c r="H719" s="2">
        <f t="shared" si="22"/>
        <v>0.83681158716698956</v>
      </c>
    </row>
    <row r="720" spans="1:8" x14ac:dyDescent="0.25">
      <c r="A720">
        <v>108</v>
      </c>
      <c r="B720">
        <v>178</v>
      </c>
      <c r="C720">
        <v>35.5</v>
      </c>
      <c r="D720">
        <v>0.41499999999999998</v>
      </c>
      <c r="E720">
        <v>24</v>
      </c>
      <c r="F720" t="s">
        <v>7</v>
      </c>
      <c r="G720">
        <f t="shared" si="23"/>
        <v>1.4572194999999999</v>
      </c>
      <c r="H720" s="2">
        <f t="shared" si="22"/>
        <v>0.81110703614018387</v>
      </c>
    </row>
    <row r="721" spans="1:8" x14ac:dyDescent="0.25">
      <c r="A721">
        <v>97</v>
      </c>
      <c r="B721">
        <v>0</v>
      </c>
      <c r="C721">
        <v>35.6</v>
      </c>
      <c r="D721">
        <v>0.378</v>
      </c>
      <c r="E721">
        <v>52</v>
      </c>
      <c r="F721" t="s">
        <v>6</v>
      </c>
      <c r="G721">
        <f t="shared" si="23"/>
        <v>0.81852740000000068</v>
      </c>
      <c r="H721" s="2">
        <f t="shared" si="22"/>
        <v>0.69392365862070748</v>
      </c>
    </row>
    <row r="722" spans="1:8" x14ac:dyDescent="0.25">
      <c r="A722">
        <v>83</v>
      </c>
      <c r="B722">
        <v>0</v>
      </c>
      <c r="C722">
        <v>29.3</v>
      </c>
      <c r="D722">
        <v>0.317</v>
      </c>
      <c r="E722">
        <v>34</v>
      </c>
      <c r="F722" t="s">
        <v>7</v>
      </c>
      <c r="G722">
        <f t="shared" si="23"/>
        <v>2.3729360999999995</v>
      </c>
      <c r="H722" s="2">
        <f t="shared" si="22"/>
        <v>0.91474012786151671</v>
      </c>
    </row>
    <row r="723" spans="1:8" x14ac:dyDescent="0.25">
      <c r="A723">
        <v>114</v>
      </c>
      <c r="B723">
        <v>200</v>
      </c>
      <c r="C723">
        <v>38.1</v>
      </c>
      <c r="D723">
        <v>0.28899999999999998</v>
      </c>
      <c r="E723">
        <v>21</v>
      </c>
      <c r="F723" t="s">
        <v>7</v>
      </c>
      <c r="G723">
        <f t="shared" si="23"/>
        <v>1.2685836999999998</v>
      </c>
      <c r="H723" s="2">
        <f t="shared" si="22"/>
        <v>0.78050020430896805</v>
      </c>
    </row>
    <row r="724" spans="1:8" x14ac:dyDescent="0.25">
      <c r="A724">
        <v>149</v>
      </c>
      <c r="B724">
        <v>127</v>
      </c>
      <c r="C724">
        <v>29.3</v>
      </c>
      <c r="D724">
        <v>0.34899999999999998</v>
      </c>
      <c r="E724">
        <v>42</v>
      </c>
      <c r="F724" t="s">
        <v>6</v>
      </c>
      <c r="G724">
        <f t="shared" si="23"/>
        <v>4.5841700000000429E-2</v>
      </c>
      <c r="H724" s="2">
        <f t="shared" si="22"/>
        <v>0.51145841845154749</v>
      </c>
    </row>
    <row r="725" spans="1:8" x14ac:dyDescent="0.25">
      <c r="A725">
        <v>117</v>
      </c>
      <c r="B725">
        <v>105</v>
      </c>
      <c r="C725">
        <v>39.1</v>
      </c>
      <c r="D725">
        <v>0.251</v>
      </c>
      <c r="E725">
        <v>42</v>
      </c>
      <c r="F725" t="s">
        <v>7</v>
      </c>
      <c r="G725">
        <f t="shared" si="23"/>
        <v>0.3934583000000007</v>
      </c>
      <c r="H725" s="2">
        <f t="shared" si="22"/>
        <v>0.59711493667383853</v>
      </c>
    </row>
    <row r="726" spans="1:8" x14ac:dyDescent="0.25">
      <c r="A726">
        <v>111</v>
      </c>
      <c r="B726">
        <v>0</v>
      </c>
      <c r="C726">
        <v>32.799999999999997</v>
      </c>
      <c r="D726">
        <v>0.26500000000000001</v>
      </c>
      <c r="E726">
        <v>45</v>
      </c>
      <c r="F726" t="s">
        <v>7</v>
      </c>
      <c r="G726">
        <f t="shared" si="23"/>
        <v>0.86861449999999962</v>
      </c>
      <c r="H726" s="2">
        <f t="shared" si="22"/>
        <v>0.70445732250883319</v>
      </c>
    </row>
    <row r="727" spans="1:8" x14ac:dyDescent="0.25">
      <c r="A727">
        <v>112</v>
      </c>
      <c r="B727">
        <v>0</v>
      </c>
      <c r="C727">
        <v>39.4</v>
      </c>
      <c r="D727">
        <v>0.23599999999999999</v>
      </c>
      <c r="E727">
        <v>38</v>
      </c>
      <c r="F727" t="s">
        <v>7</v>
      </c>
      <c r="G727">
        <f t="shared" si="23"/>
        <v>0.51869880000000101</v>
      </c>
      <c r="H727" s="2">
        <f t="shared" si="22"/>
        <v>0.62684345192962609</v>
      </c>
    </row>
    <row r="728" spans="1:8" x14ac:dyDescent="0.25">
      <c r="A728">
        <v>116</v>
      </c>
      <c r="B728">
        <v>180</v>
      </c>
      <c r="C728">
        <v>36.1</v>
      </c>
      <c r="D728">
        <v>0.496</v>
      </c>
      <c r="E728">
        <v>25</v>
      </c>
      <c r="F728" t="s">
        <v>7</v>
      </c>
      <c r="G728">
        <f t="shared" si="23"/>
        <v>1.0373668</v>
      </c>
      <c r="H728" s="2">
        <f t="shared" si="22"/>
        <v>0.73834160891043199</v>
      </c>
    </row>
    <row r="729" spans="1:8" x14ac:dyDescent="0.25">
      <c r="A729">
        <v>141</v>
      </c>
      <c r="B729">
        <v>0</v>
      </c>
      <c r="C729">
        <v>32.4</v>
      </c>
      <c r="D729">
        <v>0.433</v>
      </c>
      <c r="E729">
        <v>22</v>
      </c>
      <c r="F729" t="s">
        <v>7</v>
      </c>
      <c r="G729">
        <f t="shared" si="23"/>
        <v>0.37624890000000022</v>
      </c>
      <c r="H729" s="2">
        <f t="shared" si="22"/>
        <v>0.59296806559824444</v>
      </c>
    </row>
    <row r="730" spans="1:8" x14ac:dyDescent="0.25">
      <c r="A730">
        <v>175</v>
      </c>
      <c r="B730">
        <v>0</v>
      </c>
      <c r="C730">
        <v>22.9</v>
      </c>
      <c r="D730">
        <v>0.32600000000000001</v>
      </c>
      <c r="E730">
        <v>22</v>
      </c>
      <c r="F730" t="s">
        <v>7</v>
      </c>
      <c r="G730">
        <f t="shared" si="23"/>
        <v>8.8945800000001185E-2</v>
      </c>
      <c r="H730" s="2">
        <f t="shared" si="22"/>
        <v>0.52222180155068343</v>
      </c>
    </row>
    <row r="731" spans="1:8" x14ac:dyDescent="0.25">
      <c r="A731">
        <v>92</v>
      </c>
      <c r="B731">
        <v>0</v>
      </c>
      <c r="C731">
        <v>30.1</v>
      </c>
      <c r="D731">
        <v>0.14099999999999999</v>
      </c>
      <c r="E731">
        <v>22</v>
      </c>
      <c r="F731" t="s">
        <v>7</v>
      </c>
      <c r="G731">
        <f t="shared" si="23"/>
        <v>2.4968952999999994</v>
      </c>
      <c r="H731" s="2">
        <f t="shared" si="22"/>
        <v>0.92392388215732157</v>
      </c>
    </row>
    <row r="732" spans="1:8" x14ac:dyDescent="0.25">
      <c r="A732">
        <v>130</v>
      </c>
      <c r="B732">
        <v>79</v>
      </c>
      <c r="C732">
        <v>28.4</v>
      </c>
      <c r="D732">
        <v>0.32300000000000001</v>
      </c>
      <c r="E732">
        <v>34</v>
      </c>
      <c r="F732" t="s">
        <v>6</v>
      </c>
      <c r="G732">
        <f t="shared" si="23"/>
        <v>0.94898589999999938</v>
      </c>
      <c r="H732" s="2">
        <f t="shared" si="22"/>
        <v>0.72091118859725556</v>
      </c>
    </row>
    <row r="733" spans="1:8" x14ac:dyDescent="0.25">
      <c r="A733">
        <v>120</v>
      </c>
      <c r="B733">
        <v>0</v>
      </c>
      <c r="C733">
        <v>28.4</v>
      </c>
      <c r="D733">
        <v>0.25900000000000001</v>
      </c>
      <c r="E733">
        <v>22</v>
      </c>
      <c r="F733" t="s">
        <v>6</v>
      </c>
      <c r="G733">
        <f t="shared" si="23"/>
        <v>1.5751747000000007</v>
      </c>
      <c r="H733" s="2">
        <f t="shared" si="22"/>
        <v>0.82852005187746558</v>
      </c>
    </row>
    <row r="734" spans="1:8" x14ac:dyDescent="0.25">
      <c r="A734">
        <v>174</v>
      </c>
      <c r="B734">
        <v>120</v>
      </c>
      <c r="C734">
        <v>44.5</v>
      </c>
      <c r="D734">
        <v>0.64600000000000002</v>
      </c>
      <c r="E734">
        <v>24</v>
      </c>
      <c r="F734" t="s">
        <v>6</v>
      </c>
      <c r="G734">
        <f t="shared" si="23"/>
        <v>-1.8170181999999997</v>
      </c>
      <c r="H734" s="2">
        <f t="shared" si="22"/>
        <v>0.1397920501339264</v>
      </c>
    </row>
    <row r="735" spans="1:8" x14ac:dyDescent="0.25">
      <c r="A735">
        <v>106</v>
      </c>
      <c r="B735">
        <v>165</v>
      </c>
      <c r="C735">
        <v>29</v>
      </c>
      <c r="D735">
        <v>0.42599999999999999</v>
      </c>
      <c r="E735">
        <v>22</v>
      </c>
      <c r="F735" t="s">
        <v>7</v>
      </c>
      <c r="G735">
        <f t="shared" si="23"/>
        <v>2.0848057999999989</v>
      </c>
      <c r="H735" s="2">
        <f t="shared" si="22"/>
        <v>0.88941758799253945</v>
      </c>
    </row>
    <row r="736" spans="1:8" x14ac:dyDescent="0.25">
      <c r="A736">
        <v>105</v>
      </c>
      <c r="B736">
        <v>0</v>
      </c>
      <c r="C736">
        <v>23.3</v>
      </c>
      <c r="D736">
        <v>0.56000000000000005</v>
      </c>
      <c r="E736">
        <v>53</v>
      </c>
      <c r="F736" t="s">
        <v>7</v>
      </c>
      <c r="G736">
        <f t="shared" si="23"/>
        <v>1.3592380000000004</v>
      </c>
      <c r="H736" s="2">
        <f t="shared" si="22"/>
        <v>0.7956358248394898</v>
      </c>
    </row>
    <row r="737" spans="1:8" x14ac:dyDescent="0.25">
      <c r="A737">
        <v>95</v>
      </c>
      <c r="B737">
        <v>0</v>
      </c>
      <c r="C737">
        <v>35.4</v>
      </c>
      <c r="D737">
        <v>0.28399999999999997</v>
      </c>
      <c r="E737">
        <v>28</v>
      </c>
      <c r="F737" t="s">
        <v>7</v>
      </c>
      <c r="G737">
        <f t="shared" si="23"/>
        <v>1.6641572</v>
      </c>
      <c r="H737" s="2">
        <f t="shared" si="22"/>
        <v>0.84079526867104515</v>
      </c>
    </row>
    <row r="738" spans="1:8" x14ac:dyDescent="0.25">
      <c r="A738">
        <v>126</v>
      </c>
      <c r="B738">
        <v>120</v>
      </c>
      <c r="C738">
        <v>27.4</v>
      </c>
      <c r="D738">
        <v>0.51500000000000001</v>
      </c>
      <c r="E738">
        <v>21</v>
      </c>
      <c r="F738" t="s">
        <v>7</v>
      </c>
      <c r="G738">
        <f t="shared" si="23"/>
        <v>1.4189195000000003</v>
      </c>
      <c r="H738" s="2">
        <f t="shared" si="22"/>
        <v>0.80516897221038142</v>
      </c>
    </row>
    <row r="739" spans="1:8" x14ac:dyDescent="0.25">
      <c r="A739">
        <v>65</v>
      </c>
      <c r="B739">
        <v>0</v>
      </c>
      <c r="C739">
        <v>32</v>
      </c>
      <c r="D739">
        <v>0.6</v>
      </c>
      <c r="E739">
        <v>42</v>
      </c>
      <c r="F739" t="s">
        <v>7</v>
      </c>
      <c r="G739">
        <f t="shared" si="23"/>
        <v>2.2867799999999994</v>
      </c>
      <c r="H739" s="2">
        <f t="shared" si="22"/>
        <v>0.90777623007937369</v>
      </c>
    </row>
    <row r="740" spans="1:8" x14ac:dyDescent="0.25">
      <c r="A740">
        <v>99</v>
      </c>
      <c r="B740">
        <v>160</v>
      </c>
      <c r="C740">
        <v>36.6</v>
      </c>
      <c r="D740">
        <v>0.45300000000000001</v>
      </c>
      <c r="E740">
        <v>21</v>
      </c>
      <c r="F740" t="s">
        <v>7</v>
      </c>
      <c r="G740">
        <f t="shared" si="23"/>
        <v>1.6995749</v>
      </c>
      <c r="H740" s="2">
        <f t="shared" si="22"/>
        <v>0.84547920625783834</v>
      </c>
    </row>
    <row r="741" spans="1:8" x14ac:dyDescent="0.25">
      <c r="A741">
        <v>102</v>
      </c>
      <c r="B741">
        <v>0</v>
      </c>
      <c r="C741">
        <v>39.5</v>
      </c>
      <c r="D741">
        <v>0.29299999999999998</v>
      </c>
      <c r="E741">
        <v>42</v>
      </c>
      <c r="F741" t="s">
        <v>6</v>
      </c>
      <c r="G741">
        <f t="shared" si="23"/>
        <v>0.68761690000000009</v>
      </c>
      <c r="H741" s="2">
        <f t="shared" si="22"/>
        <v>0.66543658478320289</v>
      </c>
    </row>
    <row r="742" spans="1:8" x14ac:dyDescent="0.25">
      <c r="A742">
        <v>120</v>
      </c>
      <c r="B742">
        <v>150</v>
      </c>
      <c r="C742">
        <v>42.3</v>
      </c>
      <c r="D742">
        <v>0.78500000000000003</v>
      </c>
      <c r="E742">
        <v>48</v>
      </c>
      <c r="F742" t="s">
        <v>6</v>
      </c>
      <c r="G742">
        <f t="shared" si="23"/>
        <v>-0.55531949999999952</v>
      </c>
      <c r="H742" s="2">
        <f t="shared" si="22"/>
        <v>0.36463112722806545</v>
      </c>
    </row>
    <row r="743" spans="1:8" x14ac:dyDescent="0.25">
      <c r="A743">
        <v>102</v>
      </c>
      <c r="B743">
        <v>94</v>
      </c>
      <c r="C743">
        <v>30.8</v>
      </c>
      <c r="D743">
        <v>0.4</v>
      </c>
      <c r="E743">
        <v>26</v>
      </c>
      <c r="F743" t="s">
        <v>7</v>
      </c>
      <c r="G743">
        <f t="shared" si="23"/>
        <v>1.8852600000000006</v>
      </c>
      <c r="H743" s="2">
        <f t="shared" si="22"/>
        <v>0.86821413350641896</v>
      </c>
    </row>
    <row r="744" spans="1:8" x14ac:dyDescent="0.25">
      <c r="A744">
        <v>109</v>
      </c>
      <c r="B744">
        <v>116</v>
      </c>
      <c r="C744">
        <v>28.5</v>
      </c>
      <c r="D744">
        <v>0.219</v>
      </c>
      <c r="E744">
        <v>22</v>
      </c>
      <c r="F744" t="s">
        <v>7</v>
      </c>
      <c r="G744">
        <f t="shared" si="23"/>
        <v>2.1403727000000003</v>
      </c>
      <c r="H744" s="2">
        <f t="shared" si="22"/>
        <v>0.89476570908613173</v>
      </c>
    </row>
    <row r="745" spans="1:8" x14ac:dyDescent="0.25">
      <c r="A745">
        <v>140</v>
      </c>
      <c r="B745">
        <v>0</v>
      </c>
      <c r="C745">
        <v>32.700000000000003</v>
      </c>
      <c r="D745">
        <v>0.73399999999999999</v>
      </c>
      <c r="E745">
        <v>45</v>
      </c>
      <c r="F745" t="s">
        <v>6</v>
      </c>
      <c r="G745">
        <f t="shared" si="23"/>
        <v>-0.53266780000000047</v>
      </c>
      <c r="H745" s="2">
        <f t="shared" si="22"/>
        <v>0.36989488126920245</v>
      </c>
    </row>
    <row r="746" spans="1:8" x14ac:dyDescent="0.25">
      <c r="A746">
        <v>153</v>
      </c>
      <c r="B746">
        <v>140</v>
      </c>
      <c r="C746">
        <v>40.6</v>
      </c>
      <c r="D746">
        <v>1.1739999999999999</v>
      </c>
      <c r="E746">
        <v>39</v>
      </c>
      <c r="F746" t="s">
        <v>7</v>
      </c>
      <c r="G746">
        <f t="shared" si="23"/>
        <v>-1.6507457999999993</v>
      </c>
      <c r="H746" s="2">
        <f t="shared" si="22"/>
        <v>0.16100817805078779</v>
      </c>
    </row>
    <row r="747" spans="1:8" x14ac:dyDescent="0.25">
      <c r="A747">
        <v>100</v>
      </c>
      <c r="B747">
        <v>105</v>
      </c>
      <c r="C747">
        <v>30</v>
      </c>
      <c r="D747">
        <v>0.48799999999999999</v>
      </c>
      <c r="E747">
        <v>46</v>
      </c>
      <c r="F747" t="s">
        <v>7</v>
      </c>
      <c r="G747">
        <f t="shared" si="23"/>
        <v>1.3913104000000001</v>
      </c>
      <c r="H747" s="2">
        <f t="shared" si="22"/>
        <v>0.8008013586467545</v>
      </c>
    </row>
    <row r="748" spans="1:8" x14ac:dyDescent="0.25">
      <c r="A748">
        <v>147</v>
      </c>
      <c r="B748">
        <v>0</v>
      </c>
      <c r="C748">
        <v>49.3</v>
      </c>
      <c r="D748">
        <v>0.35799999999999998</v>
      </c>
      <c r="E748">
        <v>27</v>
      </c>
      <c r="F748" t="s">
        <v>6</v>
      </c>
      <c r="G748">
        <f t="shared" si="23"/>
        <v>-1.2828286000000002</v>
      </c>
      <c r="H748" s="2">
        <f t="shared" si="22"/>
        <v>0.21706911797156672</v>
      </c>
    </row>
    <row r="749" spans="1:8" x14ac:dyDescent="0.25">
      <c r="A749">
        <v>81</v>
      </c>
      <c r="B749">
        <v>57</v>
      </c>
      <c r="C749">
        <v>46.3</v>
      </c>
      <c r="D749">
        <v>1.0960000000000001</v>
      </c>
      <c r="E749">
        <v>32</v>
      </c>
      <c r="F749" t="s">
        <v>7</v>
      </c>
      <c r="G749">
        <f t="shared" si="23"/>
        <v>0.48990679999999998</v>
      </c>
      <c r="H749" s="2">
        <f t="shared" si="22"/>
        <v>0.62008447655906918</v>
      </c>
    </row>
    <row r="750" spans="1:8" x14ac:dyDescent="0.25">
      <c r="A750">
        <v>187</v>
      </c>
      <c r="B750">
        <v>200</v>
      </c>
      <c r="C750">
        <v>36.4</v>
      </c>
      <c r="D750">
        <v>0.40799999999999997</v>
      </c>
      <c r="E750">
        <v>36</v>
      </c>
      <c r="F750" t="s">
        <v>6</v>
      </c>
      <c r="G750">
        <f t="shared" si="23"/>
        <v>-1.6115335999999996</v>
      </c>
      <c r="H750" s="2">
        <f t="shared" si="22"/>
        <v>0.16637580224262039</v>
      </c>
    </row>
    <row r="751" spans="1:8" x14ac:dyDescent="0.25">
      <c r="A751">
        <v>162</v>
      </c>
      <c r="B751">
        <v>0</v>
      </c>
      <c r="C751">
        <v>24.3</v>
      </c>
      <c r="D751">
        <v>0.17799999999999999</v>
      </c>
      <c r="E751">
        <v>50</v>
      </c>
      <c r="F751" t="s">
        <v>6</v>
      </c>
      <c r="G751">
        <f t="shared" si="23"/>
        <v>-0.2390226000000002</v>
      </c>
      <c r="H751" s="2">
        <f t="shared" si="22"/>
        <v>0.44052722963767743</v>
      </c>
    </row>
    <row r="752" spans="1:8" x14ac:dyDescent="0.25">
      <c r="A752">
        <v>136</v>
      </c>
      <c r="B752">
        <v>0</v>
      </c>
      <c r="C752">
        <v>31.2</v>
      </c>
      <c r="D752">
        <v>1.1819999999999999</v>
      </c>
      <c r="E752">
        <v>22</v>
      </c>
      <c r="F752" t="s">
        <v>6</v>
      </c>
      <c r="G752">
        <f t="shared" si="23"/>
        <v>-2.6839400000000069E-2</v>
      </c>
      <c r="H752" s="2">
        <f t="shared" si="22"/>
        <v>0.49329055275958783</v>
      </c>
    </row>
    <row r="753" spans="1:8" x14ac:dyDescent="0.25">
      <c r="A753">
        <v>121</v>
      </c>
      <c r="B753">
        <v>74</v>
      </c>
      <c r="C753">
        <v>39</v>
      </c>
      <c r="D753">
        <v>0.26100000000000001</v>
      </c>
      <c r="E753">
        <v>28</v>
      </c>
      <c r="F753" t="s">
        <v>7</v>
      </c>
      <c r="G753">
        <f t="shared" si="23"/>
        <v>0.60766130000000018</v>
      </c>
      <c r="H753" s="2">
        <f t="shared" si="22"/>
        <v>0.64740712859158434</v>
      </c>
    </row>
    <row r="754" spans="1:8" x14ac:dyDescent="0.25">
      <c r="A754">
        <v>108</v>
      </c>
      <c r="B754">
        <v>0</v>
      </c>
      <c r="C754">
        <v>26</v>
      </c>
      <c r="D754">
        <v>0.223</v>
      </c>
      <c r="E754">
        <v>25</v>
      </c>
      <c r="F754" t="s">
        <v>7</v>
      </c>
      <c r="G754">
        <f t="shared" si="23"/>
        <v>2.1281358999999993</v>
      </c>
      <c r="H754" s="2">
        <f t="shared" si="22"/>
        <v>0.89360791308869525</v>
      </c>
    </row>
    <row r="755" spans="1:8" x14ac:dyDescent="0.25">
      <c r="A755">
        <v>181</v>
      </c>
      <c r="B755">
        <v>510</v>
      </c>
      <c r="C755">
        <v>43.3</v>
      </c>
      <c r="D755">
        <v>0.222</v>
      </c>
      <c r="E755">
        <v>26</v>
      </c>
      <c r="F755" t="s">
        <v>6</v>
      </c>
      <c r="G755">
        <f t="shared" si="23"/>
        <v>-1.0878774</v>
      </c>
      <c r="H755" s="2">
        <f t="shared" si="22"/>
        <v>0.25201818850155394</v>
      </c>
    </row>
    <row r="756" spans="1:8" x14ac:dyDescent="0.25">
      <c r="A756">
        <v>154</v>
      </c>
      <c r="B756">
        <v>0</v>
      </c>
      <c r="C756">
        <v>32.4</v>
      </c>
      <c r="D756">
        <v>0.443</v>
      </c>
      <c r="E756">
        <v>45</v>
      </c>
      <c r="F756" t="s">
        <v>6</v>
      </c>
      <c r="G756">
        <f t="shared" si="23"/>
        <v>-0.72461809999999893</v>
      </c>
      <c r="H756" s="2">
        <f t="shared" si="22"/>
        <v>0.32637685760373447</v>
      </c>
    </row>
    <row r="757" spans="1:8" x14ac:dyDescent="0.25">
      <c r="A757">
        <v>128</v>
      </c>
      <c r="B757">
        <v>110</v>
      </c>
      <c r="C757">
        <v>36.5</v>
      </c>
      <c r="D757">
        <v>1.0569999999999999</v>
      </c>
      <c r="E757">
        <v>37</v>
      </c>
      <c r="F757" t="s">
        <v>6</v>
      </c>
      <c r="G757">
        <f t="shared" si="23"/>
        <v>-0.34396190000000004</v>
      </c>
      <c r="H757" s="2">
        <f t="shared" si="22"/>
        <v>0.41484740634811157</v>
      </c>
    </row>
    <row r="758" spans="1:8" x14ac:dyDescent="0.25">
      <c r="A758">
        <v>137</v>
      </c>
      <c r="B758">
        <v>0</v>
      </c>
      <c r="C758">
        <v>32</v>
      </c>
      <c r="D758">
        <v>0.39100000000000001</v>
      </c>
      <c r="E758">
        <v>39</v>
      </c>
      <c r="F758" t="s">
        <v>7</v>
      </c>
      <c r="G758">
        <f t="shared" si="23"/>
        <v>0.10359030000000047</v>
      </c>
      <c r="H758" s="2">
        <f t="shared" si="22"/>
        <v>0.52587444102555037</v>
      </c>
    </row>
    <row r="759" spans="1:8" x14ac:dyDescent="0.25">
      <c r="A759">
        <v>123</v>
      </c>
      <c r="B759">
        <v>0</v>
      </c>
      <c r="C759">
        <v>36.299999999999997</v>
      </c>
      <c r="D759">
        <v>0.25800000000000001</v>
      </c>
      <c r="E759">
        <v>52</v>
      </c>
      <c r="F759" t="s">
        <v>6</v>
      </c>
      <c r="G759">
        <f t="shared" si="23"/>
        <v>-1.7658600000000746E-2</v>
      </c>
      <c r="H759" s="2">
        <f t="shared" si="22"/>
        <v>0.49558546471336695</v>
      </c>
    </row>
    <row r="760" spans="1:8" x14ac:dyDescent="0.25">
      <c r="A760">
        <v>106</v>
      </c>
      <c r="B760">
        <v>0</v>
      </c>
      <c r="C760">
        <v>37.5</v>
      </c>
      <c r="D760">
        <v>0.19700000000000001</v>
      </c>
      <c r="E760">
        <v>26</v>
      </c>
      <c r="F760" t="s">
        <v>7</v>
      </c>
      <c r="G760">
        <f t="shared" si="23"/>
        <v>1.2519000999999994</v>
      </c>
      <c r="H760" s="2">
        <f t="shared" si="22"/>
        <v>0.77762860426764557</v>
      </c>
    </row>
    <row r="761" spans="1:8" x14ac:dyDescent="0.25">
      <c r="A761">
        <v>190</v>
      </c>
      <c r="B761">
        <v>0</v>
      </c>
      <c r="C761">
        <v>35.5</v>
      </c>
      <c r="D761">
        <v>0.27800000000000002</v>
      </c>
      <c r="E761">
        <v>66</v>
      </c>
      <c r="F761" t="s">
        <v>6</v>
      </c>
      <c r="G761">
        <f t="shared" si="23"/>
        <v>-2.6497326000000019</v>
      </c>
      <c r="H761" s="2">
        <f t="shared" si="22"/>
        <v>6.600549245867908E-2</v>
      </c>
    </row>
    <row r="762" spans="1:8" x14ac:dyDescent="0.25">
      <c r="A762">
        <v>88</v>
      </c>
      <c r="B762">
        <v>16</v>
      </c>
      <c r="C762">
        <v>28.4</v>
      </c>
      <c r="D762">
        <v>0.76600000000000001</v>
      </c>
      <c r="E762">
        <v>22</v>
      </c>
      <c r="F762" t="s">
        <v>7</v>
      </c>
      <c r="G762">
        <f t="shared" si="23"/>
        <v>2.2341478000000006</v>
      </c>
      <c r="H762" s="2">
        <f t="shared" si="22"/>
        <v>0.90327435810580659</v>
      </c>
    </row>
    <row r="763" spans="1:8" x14ac:dyDescent="0.25">
      <c r="A763">
        <v>170</v>
      </c>
      <c r="B763">
        <v>0</v>
      </c>
      <c r="C763">
        <v>44</v>
      </c>
      <c r="D763">
        <v>0.40300000000000002</v>
      </c>
      <c r="E763">
        <v>43</v>
      </c>
      <c r="F763" t="s">
        <v>6</v>
      </c>
      <c r="G763">
        <f t="shared" si="23"/>
        <v>-2.1256701000000007</v>
      </c>
      <c r="H763" s="2">
        <f t="shared" si="22"/>
        <v>0.10662674507861848</v>
      </c>
    </row>
    <row r="764" spans="1:8" x14ac:dyDescent="0.25">
      <c r="A764">
        <v>89</v>
      </c>
      <c r="B764">
        <v>0</v>
      </c>
      <c r="C764">
        <v>22.5</v>
      </c>
      <c r="D764">
        <v>0.14199999999999999</v>
      </c>
      <c r="E764">
        <v>33</v>
      </c>
      <c r="F764" t="s">
        <v>7</v>
      </c>
      <c r="G764">
        <f t="shared" si="23"/>
        <v>2.9090185999999996</v>
      </c>
      <c r="H764" s="2">
        <f t="shared" si="22"/>
        <v>0.94829046210226686</v>
      </c>
    </row>
    <row r="765" spans="1:8" x14ac:dyDescent="0.25">
      <c r="A765">
        <v>101</v>
      </c>
      <c r="B765">
        <v>180</v>
      </c>
      <c r="C765">
        <v>32.9</v>
      </c>
      <c r="D765">
        <v>0.17100000000000001</v>
      </c>
      <c r="E765">
        <v>63</v>
      </c>
      <c r="F765" t="s">
        <v>7</v>
      </c>
      <c r="G765">
        <f t="shared" si="23"/>
        <v>1.0301342999999994</v>
      </c>
      <c r="H765" s="2">
        <f t="shared" si="22"/>
        <v>0.73694193186124168</v>
      </c>
    </row>
    <row r="766" spans="1:8" x14ac:dyDescent="0.25">
      <c r="A766">
        <v>122</v>
      </c>
      <c r="B766">
        <v>0</v>
      </c>
      <c r="C766">
        <v>36.799999999999997</v>
      </c>
      <c r="D766">
        <v>0.34</v>
      </c>
      <c r="E766">
        <v>27</v>
      </c>
      <c r="F766" t="s">
        <v>7</v>
      </c>
      <c r="G766">
        <f t="shared" si="23"/>
        <v>0.60706200000000088</v>
      </c>
      <c r="H766" s="2">
        <f t="shared" si="22"/>
        <v>0.64727031361602771</v>
      </c>
    </row>
    <row r="767" spans="1:8" x14ac:dyDescent="0.25">
      <c r="A767">
        <v>121</v>
      </c>
      <c r="B767">
        <v>112</v>
      </c>
      <c r="C767">
        <v>26.2</v>
      </c>
      <c r="D767">
        <v>0.245</v>
      </c>
      <c r="E767">
        <v>30</v>
      </c>
      <c r="F767" t="s">
        <v>7</v>
      </c>
      <c r="G767">
        <f t="shared" si="23"/>
        <v>1.6645684999999997</v>
      </c>
      <c r="H767" s="2">
        <f t="shared" si="22"/>
        <v>0.84085031699014534</v>
      </c>
    </row>
    <row r="768" spans="1:8" x14ac:dyDescent="0.25">
      <c r="A768">
        <v>126</v>
      </c>
      <c r="B768">
        <v>0</v>
      </c>
      <c r="C768">
        <v>30.1</v>
      </c>
      <c r="D768">
        <v>0.34899999999999998</v>
      </c>
      <c r="E768">
        <v>47</v>
      </c>
      <c r="F768" t="s">
        <v>6</v>
      </c>
      <c r="G768">
        <f t="shared" si="23"/>
        <v>0.44598169999999904</v>
      </c>
      <c r="H768" s="2">
        <f t="shared" si="22"/>
        <v>0.60968342347092808</v>
      </c>
    </row>
    <row r="769" spans="1:8" x14ac:dyDescent="0.25">
      <c r="A769">
        <v>93</v>
      </c>
      <c r="B769">
        <v>0</v>
      </c>
      <c r="C769">
        <v>30.4</v>
      </c>
      <c r="D769">
        <v>0.315</v>
      </c>
      <c r="E769">
        <v>23</v>
      </c>
      <c r="F769" t="s">
        <v>7</v>
      </c>
      <c r="G769">
        <f t="shared" si="23"/>
        <v>2.2540594999999994</v>
      </c>
      <c r="H769" s="2">
        <f t="shared" si="22"/>
        <v>0.90500012448318223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25"/>
  <sheetViews>
    <sheetView workbookViewId="0">
      <selection activeCell="B16" sqref="B16"/>
    </sheetView>
  </sheetViews>
  <sheetFormatPr baseColWidth="10" defaultRowHeight="15" x14ac:dyDescent="0.25"/>
  <cols>
    <col min="2" max="2" width="16.42578125" customWidth="1"/>
  </cols>
  <sheetData>
    <row r="5" spans="1:2" x14ac:dyDescent="0.25">
      <c r="A5">
        <v>-10</v>
      </c>
      <c r="B5">
        <f t="shared" ref="B5:B14" si="0">1/(1+EXP(-A5))</f>
        <v>4.5397868702434395E-5</v>
      </c>
    </row>
    <row r="6" spans="1:2" x14ac:dyDescent="0.25">
      <c r="A6">
        <v>-9</v>
      </c>
      <c r="B6">
        <f t="shared" si="0"/>
        <v>1.2339457598623172E-4</v>
      </c>
    </row>
    <row r="7" spans="1:2" x14ac:dyDescent="0.25">
      <c r="A7">
        <v>-8</v>
      </c>
      <c r="B7">
        <f t="shared" si="0"/>
        <v>3.3535013046647811E-4</v>
      </c>
    </row>
    <row r="8" spans="1:2" x14ac:dyDescent="0.25">
      <c r="A8">
        <v>-7</v>
      </c>
      <c r="B8">
        <f t="shared" si="0"/>
        <v>9.1105119440064539E-4</v>
      </c>
    </row>
    <row r="9" spans="1:2" x14ac:dyDescent="0.25">
      <c r="A9">
        <v>-6</v>
      </c>
      <c r="B9">
        <f t="shared" si="0"/>
        <v>2.4726231566347743E-3</v>
      </c>
    </row>
    <row r="10" spans="1:2" x14ac:dyDescent="0.25">
      <c r="A10">
        <v>-5</v>
      </c>
      <c r="B10">
        <f t="shared" si="0"/>
        <v>6.6928509242848554E-3</v>
      </c>
    </row>
    <row r="11" spans="1:2" x14ac:dyDescent="0.25">
      <c r="A11">
        <v>-4</v>
      </c>
      <c r="B11">
        <f t="shared" si="0"/>
        <v>1.7986209962091559E-2</v>
      </c>
    </row>
    <row r="12" spans="1:2" x14ac:dyDescent="0.25">
      <c r="A12">
        <v>-3</v>
      </c>
      <c r="B12">
        <f t="shared" si="0"/>
        <v>4.7425873177566781E-2</v>
      </c>
    </row>
    <row r="13" spans="1:2" x14ac:dyDescent="0.25">
      <c r="A13">
        <v>-2</v>
      </c>
      <c r="B13">
        <f t="shared" si="0"/>
        <v>0.11920292202211755</v>
      </c>
    </row>
    <row r="14" spans="1:2" x14ac:dyDescent="0.25">
      <c r="A14">
        <v>-1</v>
      </c>
      <c r="B14">
        <f t="shared" si="0"/>
        <v>0.2689414213699951</v>
      </c>
    </row>
    <row r="15" spans="1:2" x14ac:dyDescent="0.25">
      <c r="A15">
        <v>0</v>
      </c>
      <c r="B15">
        <f>1/(1+EXP(-A15))</f>
        <v>0.5</v>
      </c>
    </row>
    <row r="16" spans="1:2" x14ac:dyDescent="0.25">
      <c r="A16">
        <v>1</v>
      </c>
      <c r="B16">
        <f>1/(1+EXP(-A16))</f>
        <v>0.7310585786300049</v>
      </c>
    </row>
    <row r="17" spans="1:2" x14ac:dyDescent="0.25">
      <c r="A17">
        <v>2</v>
      </c>
      <c r="B17">
        <f t="shared" ref="B17:B25" si="1">1/(1+EXP(-A17))</f>
        <v>0.88079707797788231</v>
      </c>
    </row>
    <row r="18" spans="1:2" x14ac:dyDescent="0.25">
      <c r="A18">
        <v>3</v>
      </c>
      <c r="B18">
        <f t="shared" si="1"/>
        <v>0.95257412682243336</v>
      </c>
    </row>
    <row r="19" spans="1:2" x14ac:dyDescent="0.25">
      <c r="A19">
        <v>4</v>
      </c>
      <c r="B19">
        <f t="shared" si="1"/>
        <v>0.98201379003790845</v>
      </c>
    </row>
    <row r="20" spans="1:2" x14ac:dyDescent="0.25">
      <c r="A20">
        <v>5</v>
      </c>
      <c r="B20">
        <f t="shared" si="1"/>
        <v>0.99330714907571527</v>
      </c>
    </row>
    <row r="21" spans="1:2" x14ac:dyDescent="0.25">
      <c r="A21">
        <v>6</v>
      </c>
      <c r="B21">
        <f t="shared" si="1"/>
        <v>0.99752737684336534</v>
      </c>
    </row>
    <row r="22" spans="1:2" x14ac:dyDescent="0.25">
      <c r="A22">
        <v>7</v>
      </c>
      <c r="B22">
        <f t="shared" si="1"/>
        <v>0.9990889488055994</v>
      </c>
    </row>
    <row r="23" spans="1:2" x14ac:dyDescent="0.25">
      <c r="A23">
        <v>8</v>
      </c>
      <c r="B23">
        <f t="shared" si="1"/>
        <v>0.99966464986953363</v>
      </c>
    </row>
    <row r="24" spans="1:2" x14ac:dyDescent="0.25">
      <c r="A24">
        <v>9</v>
      </c>
      <c r="B24">
        <f t="shared" si="1"/>
        <v>0.99987660542401369</v>
      </c>
    </row>
    <row r="25" spans="1:2" x14ac:dyDescent="0.25">
      <c r="A25">
        <v>10</v>
      </c>
      <c r="B25">
        <f t="shared" si="1"/>
        <v>0.99995460213129761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diabetes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Ninja</cp:lastModifiedBy>
  <dcterms:created xsi:type="dcterms:W3CDTF">2023-07-11T05:40:05Z</dcterms:created>
  <dcterms:modified xsi:type="dcterms:W3CDTF">2023-07-11T05:40:05Z</dcterms:modified>
</cp:coreProperties>
</file>