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Analisi" sheetId="1" state="visible" r:id="rId2"/>
    <sheet name="Converti" sheetId="2" state="visible" r:id="rId3"/>
    <sheet name="Foglio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<sst xmlns="http://schemas.openxmlformats.org/spreadsheetml/2006/main" count="22" uniqueCount="6">
  <si>
    <t>Old sic</t>
  </si>
  <si>
    <t>NEW SIC</t>
  </si>
  <si>
    <t>X</t>
  </si>
  <si>
    <t>Y</t>
  </si>
  <si>
    <t>X+Y</t>
  </si>
  <si>
    <t>Y-X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</si>
</sst>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BBB59"/>
        <bgColor rgb="FF969696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17" activeCellId="0" pane="topLeft" sqref="G17"/>
    </sheetView>
  </sheetViews>
  <sheetFormatPr defaultRowHeight="15"/>
  <cols>
    <col collapsed="false" hidden="false" max="1025" min="1" style="0" width="8.72959183673469"/>
  </cols>
  <sheetData>
    <row collapsed="false" customFormat="false" customHeight="false" hidden="false" ht="15" outlineLevel="0" r="1">
      <c r="A1" s="1" t="s">
        <v>0</v>
      </c>
      <c r="B1" s="1"/>
      <c r="C1" s="2" t="s">
        <v>1</v>
      </c>
      <c r="D1" s="2"/>
    </row>
    <row collapsed="false" customFormat="false" customHeight="false" hidden="false" ht="15" outlineLevel="0" r="2">
      <c r="A2" s="0" t="s">
        <v>2</v>
      </c>
      <c r="B2" s="0" t="s">
        <v>3</v>
      </c>
      <c r="C2" s="3" t="s">
        <v>2</v>
      </c>
      <c r="D2" s="3" t="s">
        <v>3</v>
      </c>
      <c r="F2" s="0" t="s">
        <v>4</v>
      </c>
      <c r="G2" s="0" t="s">
        <v>5</v>
      </c>
    </row>
    <row collapsed="false" customFormat="false" customHeight="false" hidden="false" ht="15" outlineLevel="0" r="3">
      <c r="A3" s="0" t="n">
        <v>837</v>
      </c>
      <c r="B3" s="0" t="n">
        <v>105</v>
      </c>
      <c r="C3" s="3" t="n">
        <f aca="false">270+80</f>
        <v>350</v>
      </c>
      <c r="D3" s="3" t="n">
        <f aca="false">100</f>
        <v>100</v>
      </c>
      <c r="F3" s="4" t="n">
        <f aca="false">A3+D3</f>
        <v>937</v>
      </c>
      <c r="G3" s="4" t="n">
        <f aca="false">B3-C3</f>
        <v>-245</v>
      </c>
    </row>
    <row collapsed="false" customFormat="false" customHeight="false" hidden="false" ht="15" outlineLevel="0" r="4">
      <c r="A4" s="0" t="n">
        <v>647</v>
      </c>
      <c r="B4" s="0" t="n">
        <v>110</v>
      </c>
      <c r="C4" s="3" t="n">
        <f aca="false">280+80</f>
        <v>360</v>
      </c>
      <c r="D4" s="3" t="n">
        <f aca="false">325-60</f>
        <v>265</v>
      </c>
      <c r="F4" s="4" t="n">
        <f aca="false">A4+D4</f>
        <v>912</v>
      </c>
      <c r="G4" s="4" t="n">
        <f aca="false">B4-C4</f>
        <v>-250</v>
      </c>
    </row>
    <row collapsed="false" customFormat="false" customHeight="false" hidden="false" ht="15" outlineLevel="0" r="5">
      <c r="A5" s="0" t="n">
        <v>870</v>
      </c>
      <c r="B5" s="0" t="n">
        <v>70</v>
      </c>
      <c r="C5" s="3" t="n">
        <f aca="false">220+80</f>
        <v>300</v>
      </c>
      <c r="D5" s="3" t="n">
        <v>70</v>
      </c>
      <c r="F5" s="4" t="n">
        <f aca="false">A5+D5</f>
        <v>940</v>
      </c>
      <c r="G5" s="4" t="n">
        <f aca="false">B5-C5</f>
        <v>-230</v>
      </c>
    </row>
    <row collapsed="false" customFormat="false" customHeight="false" hidden="false" ht="15" outlineLevel="0" r="6">
      <c r="A6" s="0" t="n">
        <v>870</v>
      </c>
      <c r="B6" s="0" t="n">
        <v>33</v>
      </c>
      <c r="C6" s="3" t="n">
        <f aca="false">180+80</f>
        <v>260</v>
      </c>
      <c r="D6" s="3" t="n">
        <v>70</v>
      </c>
      <c r="F6" s="4" t="n">
        <f aca="false">A6+D6</f>
        <v>940</v>
      </c>
      <c r="G6" s="4" t="n">
        <f aca="false">B6-C6</f>
        <v>-227</v>
      </c>
    </row>
    <row collapsed="false" customFormat="false" customHeight="false" hidden="false" ht="15" outlineLevel="0" r="7">
      <c r="A7" s="0" t="n">
        <v>655</v>
      </c>
      <c r="B7" s="0" t="n">
        <v>33</v>
      </c>
      <c r="C7" s="3" t="n">
        <f aca="false">180+80</f>
        <v>260</v>
      </c>
      <c r="D7" s="3" t="n">
        <v>265</v>
      </c>
      <c r="F7" s="4" t="n">
        <f aca="false">A7+D7</f>
        <v>920</v>
      </c>
      <c r="G7" s="4" t="n">
        <f aca="false">B7-C7</f>
        <v>-227</v>
      </c>
    </row>
    <row collapsed="false" customFormat="false" customHeight="false" hidden="false" ht="15" outlineLevel="0" r="9">
      <c r="A9" s="0" t="n">
        <v>880</v>
      </c>
      <c r="B9" s="0" t="n">
        <v>90</v>
      </c>
      <c r="C9" s="4" t="n">
        <f aca="false">260+80</f>
        <v>340</v>
      </c>
      <c r="D9" s="4" t="n">
        <f aca="false">110-60</f>
        <v>50</v>
      </c>
      <c r="F9" s="4" t="n">
        <f aca="false">A9+D9</f>
        <v>930</v>
      </c>
      <c r="G9" s="4" t="n">
        <f aca="false">B9-C9</f>
        <v>-250</v>
      </c>
    </row>
    <row collapsed="false" customFormat="false" customHeight="false" hidden="false" ht="14.9" outlineLevel="0" r="15">
      <c r="A15" s="1" t="s">
        <v>0</v>
      </c>
      <c r="B15" s="1"/>
      <c r="C15" s="2" t="s">
        <v>1</v>
      </c>
      <c r="D15" s="2"/>
    </row>
    <row collapsed="false" customFormat="false" customHeight="false" hidden="false" ht="14.05" outlineLevel="0" r="16">
      <c r="A16" s="0" t="s">
        <v>2</v>
      </c>
      <c r="B16" s="0" t="s">
        <v>3</v>
      </c>
      <c r="C16" s="3" t="s">
        <v>2</v>
      </c>
      <c r="D16" s="3" t="s">
        <v>3</v>
      </c>
      <c r="F16" s="0" t="s">
        <v>4</v>
      </c>
      <c r="G16" s="0" t="s">
        <v>5</v>
      </c>
    </row>
    <row collapsed="false" customFormat="false" customHeight="false" hidden="false" ht="14.05" outlineLevel="0" r="17">
      <c r="A17" s="0" t="n">
        <v>522</v>
      </c>
      <c r="B17" s="0" t="n">
        <v>288</v>
      </c>
      <c r="C17" s="3" t="n">
        <v>373</v>
      </c>
      <c r="D17" s="3" t="n">
        <v>168</v>
      </c>
      <c r="F17" s="4" t="n">
        <f aca="false">A17+D17</f>
        <v>690</v>
      </c>
      <c r="G17" s="4" t="n">
        <f aca="false">B17-C17</f>
        <v>-85</v>
      </c>
    </row>
    <row collapsed="false" customFormat="false" customHeight="false" hidden="false" ht="14.05" outlineLevel="0" r="18">
      <c r="A18" s="0" t="n">
        <v>312</v>
      </c>
      <c r="B18" s="0" t="n">
        <v>308</v>
      </c>
      <c r="C18" s="3" t="n">
        <v>392</v>
      </c>
      <c r="D18" s="3" t="n">
        <v>378</v>
      </c>
      <c r="F18" s="4" t="n">
        <f aca="false">A18+D18</f>
        <v>690</v>
      </c>
      <c r="G18" s="4" t="n">
        <f aca="false">B18-C18</f>
        <v>-84</v>
      </c>
    </row>
    <row collapsed="false" customFormat="false" customHeight="false" hidden="false" ht="14.05" outlineLevel="0" r="19">
      <c r="A19" s="0" t="n">
        <v>332</v>
      </c>
      <c r="B19" s="0" t="n">
        <v>294</v>
      </c>
      <c r="C19" s="3" t="n">
        <v>374</v>
      </c>
      <c r="D19" s="3" t="n">
        <v>358</v>
      </c>
      <c r="F19" s="4" t="n">
        <f aca="false">A19+D19</f>
        <v>690</v>
      </c>
      <c r="G19" s="4" t="n">
        <f aca="false">B19-C19</f>
        <v>-80</v>
      </c>
    </row>
    <row collapsed="false" customFormat="false" customHeight="false" hidden="false" ht="14.05" outlineLevel="0" r="20">
      <c r="A20" s="0" t="n">
        <v>542</v>
      </c>
      <c r="B20" s="0" t="n">
        <v>271</v>
      </c>
      <c r="C20" s="3" t="n">
        <v>341</v>
      </c>
      <c r="D20" s="3" t="n">
        <v>148</v>
      </c>
      <c r="F20" s="4" t="n">
        <f aca="false">A20+D20</f>
        <v>690</v>
      </c>
      <c r="G20" s="4" t="n">
        <f aca="false">B20-C20</f>
        <v>-70</v>
      </c>
    </row>
    <row collapsed="false" customFormat="false" customHeight="false" hidden="false" ht="14.05" outlineLevel="0" r="21">
      <c r="A21" s="0" t="n">
        <v>546</v>
      </c>
      <c r="B21" s="0" t="n">
        <v>259</v>
      </c>
      <c r="C21" s="3" t="n">
        <v>309</v>
      </c>
      <c r="D21" s="3" t="n">
        <v>145</v>
      </c>
      <c r="F21" s="4" t="n">
        <f aca="false">A21+D21</f>
        <v>691</v>
      </c>
      <c r="G21" s="4" t="n">
        <f aca="false">B21-C21</f>
        <v>-50</v>
      </c>
    </row>
    <row collapsed="false" customFormat="false" customHeight="false" hidden="false" ht="14.05" outlineLevel="0" r="22">
      <c r="A22" s="0" t="n">
        <v>420</v>
      </c>
      <c r="B22" s="0" t="n">
        <v>264</v>
      </c>
      <c r="C22" s="3" t="n">
        <v>309</v>
      </c>
      <c r="D22" s="3" t="n">
        <v>285</v>
      </c>
      <c r="F22" s="4" t="n">
        <f aca="false">A22+D22</f>
        <v>705</v>
      </c>
      <c r="G22" s="4" t="n">
        <f aca="false">B22-C22</f>
        <v>-45</v>
      </c>
    </row>
    <row collapsed="false" customFormat="false" customHeight="false" hidden="false" ht="14.05" outlineLevel="0" r="23">
      <c r="A23" s="0" t="n">
        <v>385</v>
      </c>
      <c r="B23" s="0" t="n">
        <v>259</v>
      </c>
      <c r="C23" s="3" t="n">
        <v>309</v>
      </c>
      <c r="D23" s="3" t="n">
        <v>325</v>
      </c>
      <c r="F23" s="4" t="n">
        <f aca="false">A23+D23</f>
        <v>710</v>
      </c>
      <c r="G23" s="4" t="n">
        <f aca="false">B23-C23</f>
        <v>-50</v>
      </c>
    </row>
    <row collapsed="false" customFormat="false" customHeight="false" hidden="false" ht="14.05" outlineLevel="0" r="24">
      <c r="A24" s="0" t="n">
        <v>258</v>
      </c>
      <c r="B24" s="0" t="n">
        <v>259</v>
      </c>
      <c r="C24" s="3" t="n">
        <v>309</v>
      </c>
      <c r="D24" s="3" t="n">
        <v>462</v>
      </c>
      <c r="F24" s="4" t="n">
        <f aca="false">A24+D24</f>
        <v>720</v>
      </c>
      <c r="G24" s="4" t="n">
        <f aca="false">B24-C24</f>
        <v>-50</v>
      </c>
    </row>
  </sheetData>
  <mergeCells count="4">
    <mergeCell ref="A1:B1"/>
    <mergeCell ref="C1:D1"/>
    <mergeCell ref="A15:B15"/>
    <mergeCell ref="C15:D15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2" activeCellId="0" pane="topLeft" sqref="D2"/>
    </sheetView>
  </sheetViews>
  <sheetFormatPr defaultRowHeight="15"/>
  <cols>
    <col collapsed="false" hidden="false" max="1025" min="1" style="0" width="8.72959183673469"/>
  </cols>
  <sheetData>
    <row collapsed="false" customFormat="false" customHeight="false" hidden="false" ht="15" outlineLevel="0" r="1">
      <c r="D1" s="0" t="n">
        <v>-70</v>
      </c>
      <c r="E1" s="0" t="n">
        <v>700</v>
      </c>
    </row>
    <row collapsed="false" customFormat="false" customHeight="false" hidden="false" ht="15" outlineLevel="0" r="2">
      <c r="A2" s="1" t="s">
        <v>0</v>
      </c>
      <c r="B2" s="1"/>
      <c r="C2" s="5"/>
      <c r="D2" s="6" t="s">
        <v>1</v>
      </c>
      <c r="E2" s="6"/>
    </row>
    <row collapsed="false" customFormat="false" customHeight="false" hidden="false" ht="15" outlineLevel="0" r="3">
      <c r="A3" s="0" t="s">
        <v>2</v>
      </c>
      <c r="B3" s="0" t="s">
        <v>3</v>
      </c>
      <c r="D3" s="7" t="s">
        <v>2</v>
      </c>
      <c r="E3" s="7" t="s">
        <v>3</v>
      </c>
    </row>
    <row collapsed="false" customFormat="false" customHeight="false" hidden="false" ht="15" outlineLevel="0" r="4">
      <c r="A4" s="0" t="n">
        <v>522</v>
      </c>
      <c r="B4" s="0" t="n">
        <v>288</v>
      </c>
      <c r="D4" s="7" t="n">
        <f aca="false">B4-$D$1</f>
        <v>358</v>
      </c>
      <c r="E4" s="7" t="n">
        <f aca="false">$E$1-A4</f>
        <v>178</v>
      </c>
    </row>
    <row collapsed="false" customFormat="false" customHeight="false" hidden="false" ht="15" outlineLevel="0" r="5">
      <c r="A5" s="0" t="n">
        <v>312</v>
      </c>
      <c r="B5" s="0" t="n">
        <v>308</v>
      </c>
      <c r="D5" s="7" t="n">
        <f aca="false">B5-$D$1</f>
        <v>378</v>
      </c>
      <c r="E5" s="7" t="n">
        <f aca="false">$E$1-A5</f>
        <v>388</v>
      </c>
    </row>
    <row collapsed="false" customFormat="false" customHeight="false" hidden="false" ht="15" outlineLevel="0" r="6">
      <c r="A6" s="0" t="n">
        <v>332</v>
      </c>
      <c r="B6" s="0" t="n">
        <v>294</v>
      </c>
      <c r="D6" s="7" t="n">
        <f aca="false">B6-$D$1</f>
        <v>364</v>
      </c>
      <c r="E6" s="7" t="n">
        <f aca="false">$E$1-A6</f>
        <v>368</v>
      </c>
    </row>
    <row collapsed="false" customFormat="false" customHeight="false" hidden="false" ht="15" outlineLevel="0" r="7">
      <c r="A7" s="0" t="n">
        <v>542</v>
      </c>
      <c r="B7" s="0" t="n">
        <v>271</v>
      </c>
      <c r="D7" s="7" t="n">
        <f aca="false">B7-$D$1</f>
        <v>341</v>
      </c>
      <c r="E7" s="7" t="n">
        <f aca="false">$E$1-A7</f>
        <v>158</v>
      </c>
    </row>
    <row collapsed="false" customFormat="false" customHeight="false" hidden="false" ht="15" outlineLevel="0" r="8">
      <c r="A8" s="0" t="n">
        <v>546</v>
      </c>
      <c r="B8" s="0" t="n">
        <v>259</v>
      </c>
      <c r="D8" s="7" t="n">
        <f aca="false">B8-$D$1</f>
        <v>329</v>
      </c>
      <c r="E8" s="7" t="n">
        <f aca="false">$E$1-A8</f>
        <v>154</v>
      </c>
    </row>
    <row collapsed="false" customFormat="false" customHeight="false" hidden="false" ht="15" outlineLevel="0" r="9">
      <c r="A9" s="0" t="n">
        <v>420</v>
      </c>
      <c r="B9" s="0" t="n">
        <v>264</v>
      </c>
      <c r="D9" s="7" t="n">
        <f aca="false">B9-$D$1</f>
        <v>334</v>
      </c>
      <c r="E9" s="7" t="n">
        <f aca="false">$E$1-A9</f>
        <v>280</v>
      </c>
    </row>
    <row collapsed="false" customFormat="false" customHeight="false" hidden="false" ht="14.05" outlineLevel="0" r="10">
      <c r="A10" s="0" t="n">
        <v>385</v>
      </c>
      <c r="B10" s="0" t="n">
        <v>259</v>
      </c>
      <c r="D10" s="7" t="n">
        <f aca="false">B10-$D$1</f>
        <v>329</v>
      </c>
      <c r="E10" s="7" t="n">
        <f aca="false">$E$1-A10</f>
        <v>315</v>
      </c>
    </row>
    <row collapsed="false" customFormat="false" customHeight="false" hidden="false" ht="14.05" outlineLevel="0" r="11">
      <c r="A11" s="0" t="n">
        <v>258</v>
      </c>
      <c r="B11" s="0" t="n">
        <v>259</v>
      </c>
      <c r="D11" s="7" t="n">
        <f aca="false">B11-$D$1</f>
        <v>329</v>
      </c>
      <c r="E11" s="7" t="n">
        <f aca="false">$E$1-A11</f>
        <v>442</v>
      </c>
    </row>
  </sheetData>
  <mergeCells count="2">
    <mergeCell ref="A2:B2"/>
    <mergeCell ref="D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LibreOffice/4.0.2.2$Windows_x86 LibreOffice_project/4c82dcdd6efcd48b1d8bba66bfe1989deee49c3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2012-12-13T07:16:18.00Z</dcterms:created>
  <dc:creator>Daniele Di Rienzo</dc:creator>
  <cp:lastModifiedBy>Daniele Di Rienzo</cp:lastModifiedBy>
  <dcterms:modified xsi:type="dcterms:W3CDTF">2012-12-13T11:52:21.00Z</dcterms:modified>
  <cp:revision>0</cp:revision>
</cp:coreProperties>
</file>