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G48" i="1" l="1"/>
  <c r="H48" i="1" s="1"/>
  <c r="I48" i="1" s="1"/>
  <c r="G47" i="1"/>
  <c r="H47" i="1" s="1"/>
  <c r="I47" i="1" s="1"/>
  <c r="G46" i="1"/>
  <c r="H46" i="1" s="1"/>
  <c r="I46" i="1" s="1"/>
  <c r="G45" i="1"/>
  <c r="H45" i="1" s="1"/>
  <c r="I45" i="1" s="1"/>
  <c r="G44" i="1"/>
  <c r="H44" i="1" s="1"/>
  <c r="I44" i="1" s="1"/>
  <c r="G43" i="1"/>
  <c r="H43" i="1" s="1"/>
  <c r="I43" i="1" s="1"/>
  <c r="G42" i="1"/>
  <c r="H42" i="1" s="1"/>
  <c r="I42" i="1" s="1"/>
  <c r="G41" i="1"/>
  <c r="H41" i="1" s="1"/>
  <c r="I41" i="1" s="1"/>
  <c r="G40" i="1"/>
  <c r="H40" i="1" s="1"/>
  <c r="I40" i="1" s="1"/>
  <c r="G39" i="1"/>
  <c r="H39" i="1" s="1"/>
  <c r="I39" i="1" s="1"/>
  <c r="G38" i="1"/>
  <c r="H38" i="1" s="1"/>
  <c r="I38" i="1" s="1"/>
  <c r="G50" i="1"/>
  <c r="H50" i="1" s="1"/>
  <c r="I50" i="1" s="1"/>
  <c r="G49" i="1"/>
  <c r="H49" i="1" s="1"/>
  <c r="I49" i="1" s="1"/>
  <c r="G37" i="1"/>
  <c r="H37" i="1" s="1"/>
  <c r="I37" i="1" s="1"/>
  <c r="G36" i="1"/>
  <c r="H36" i="1" s="1"/>
  <c r="I36" i="1" s="1"/>
  <c r="G35" i="1"/>
  <c r="H35" i="1" s="1"/>
  <c r="I35" i="1" s="1"/>
  <c r="G34" i="1"/>
  <c r="H34" i="1" s="1"/>
  <c r="I34" i="1" s="1"/>
  <c r="G33" i="1"/>
  <c r="H33" i="1" s="1"/>
  <c r="I33" i="1" s="1"/>
  <c r="G32" i="1"/>
  <c r="H32" i="1" s="1"/>
  <c r="I32" i="1" s="1"/>
  <c r="G31" i="1"/>
  <c r="H31" i="1" s="1"/>
  <c r="I31" i="1" s="1"/>
  <c r="G30" i="1"/>
  <c r="H30" i="1" s="1"/>
  <c r="I30" i="1" s="1"/>
  <c r="G29" i="1"/>
  <c r="H29" i="1" s="1"/>
  <c r="I29" i="1" s="1"/>
  <c r="G28" i="1"/>
  <c r="H28" i="1" s="1"/>
  <c r="I28" i="1" s="1"/>
  <c r="G27" i="1"/>
  <c r="H27" i="1" s="1"/>
  <c r="I27" i="1" s="1"/>
  <c r="G26" i="1"/>
  <c r="H26" i="1" s="1"/>
  <c r="I26" i="1" s="1"/>
  <c r="G25" i="1"/>
  <c r="H25" i="1" s="1"/>
  <c r="I25" i="1" s="1"/>
  <c r="G24" i="1"/>
  <c r="H24" i="1" s="1"/>
  <c r="I24" i="1" s="1"/>
  <c r="G23" i="1"/>
  <c r="H23" i="1" s="1"/>
  <c r="I23" i="1" s="1"/>
  <c r="G22" i="1"/>
  <c r="H22" i="1" s="1"/>
  <c r="I22" i="1" s="1"/>
  <c r="G21" i="1"/>
  <c r="H21" i="1" s="1"/>
  <c r="I21" i="1" s="1"/>
  <c r="G20" i="1"/>
  <c r="H20" i="1" s="1"/>
  <c r="I20" i="1" s="1"/>
  <c r="G19" i="1"/>
  <c r="H19" i="1" s="1"/>
  <c r="I19" i="1" s="1"/>
  <c r="G18" i="1"/>
  <c r="H18" i="1" s="1"/>
  <c r="I18" i="1" s="1"/>
  <c r="G17" i="1"/>
  <c r="H17" i="1" s="1"/>
  <c r="I17" i="1" s="1"/>
  <c r="G16" i="1"/>
  <c r="H16" i="1" s="1"/>
  <c r="I16" i="1" s="1"/>
  <c r="G15" i="1"/>
  <c r="H15" i="1" s="1"/>
  <c r="I15" i="1" s="1"/>
  <c r="G14" i="1"/>
  <c r="H14" i="1" s="1"/>
  <c r="I14" i="1" s="1"/>
  <c r="G13" i="1"/>
  <c r="H13" i="1" s="1"/>
  <c r="I13" i="1" s="1"/>
  <c r="G12" i="1"/>
  <c r="H12" i="1" s="1"/>
  <c r="I12" i="1" s="1"/>
  <c r="G11" i="1"/>
  <c r="H11" i="1" s="1"/>
  <c r="I11" i="1" s="1"/>
  <c r="G10" i="1"/>
  <c r="H10" i="1" s="1"/>
  <c r="I10" i="1" s="1"/>
  <c r="G9" i="1"/>
  <c r="H9" i="1" s="1"/>
  <c r="I9" i="1" s="1"/>
  <c r="G8" i="1"/>
  <c r="H8" i="1" s="1"/>
  <c r="I8" i="1" s="1"/>
  <c r="G7" i="1"/>
  <c r="H7" i="1" s="1"/>
  <c r="I7" i="1" s="1"/>
  <c r="G6" i="1"/>
  <c r="H6" i="1" s="1"/>
  <c r="I6" i="1" s="1"/>
  <c r="G5" i="1"/>
  <c r="H5" i="1" s="1"/>
  <c r="I5" i="1" s="1"/>
  <c r="G4" i="1"/>
  <c r="H4" i="1" s="1"/>
  <c r="I4" i="1" s="1"/>
  <c r="G3" i="1"/>
  <c r="H3" i="1" s="1"/>
  <c r="I3" i="1" s="1"/>
  <c r="G2" i="1"/>
  <c r="H2" i="1" s="1"/>
  <c r="I2" i="1" s="1"/>
</calcChain>
</file>

<file path=xl/sharedStrings.xml><?xml version="1.0" encoding="utf-8"?>
<sst xmlns="http://schemas.openxmlformats.org/spreadsheetml/2006/main" count="297" uniqueCount="100">
  <si>
    <t>1a</t>
  </si>
  <si>
    <t>1c</t>
  </si>
  <si>
    <t>1d</t>
  </si>
  <si>
    <t>allyl</t>
  </si>
  <si>
    <t>1e</t>
  </si>
  <si>
    <t>1f</t>
  </si>
  <si>
    <t>1g</t>
  </si>
  <si>
    <t>1h</t>
  </si>
  <si>
    <t>tetrahydropyran-4-yl</t>
  </si>
  <si>
    <t>1j</t>
  </si>
  <si>
    <t>2a</t>
  </si>
  <si>
    <t>S</t>
  </si>
  <si>
    <t>2b</t>
  </si>
  <si>
    <t>H</t>
  </si>
  <si>
    <t>2c</t>
  </si>
  <si>
    <t>2d</t>
  </si>
  <si>
    <t>2e</t>
  </si>
  <si>
    <t>2f</t>
  </si>
  <si>
    <t>2g</t>
  </si>
  <si>
    <t>2h</t>
  </si>
  <si>
    <t>2i</t>
  </si>
  <si>
    <t>2j</t>
  </si>
  <si>
    <t>9a</t>
  </si>
  <si>
    <t>O</t>
  </si>
  <si>
    <t>9c</t>
  </si>
  <si>
    <t>9d</t>
  </si>
  <si>
    <t>9e</t>
  </si>
  <si>
    <t>9f</t>
  </si>
  <si>
    <t>9g</t>
  </si>
  <si>
    <t>9h</t>
  </si>
  <si>
    <t>9i</t>
  </si>
  <si>
    <t>9j</t>
  </si>
  <si>
    <t>9k</t>
  </si>
  <si>
    <t>9l</t>
  </si>
  <si>
    <t>10a</t>
  </si>
  <si>
    <t>10b</t>
  </si>
  <si>
    <t>10c</t>
  </si>
  <si>
    <t>10d</t>
  </si>
  <si>
    <t>10e</t>
  </si>
  <si>
    <t>10f</t>
  </si>
  <si>
    <t>10g</t>
  </si>
  <si>
    <t>14a</t>
  </si>
  <si>
    <t>11a</t>
  </si>
  <si>
    <t>11b</t>
  </si>
  <si>
    <t>11c</t>
  </si>
  <si>
    <t>11d</t>
  </si>
  <si>
    <t>11e</t>
  </si>
  <si>
    <t>11f</t>
  </si>
  <si>
    <t>11g</t>
  </si>
  <si>
    <t>11h</t>
  </si>
  <si>
    <t>11i</t>
  </si>
  <si>
    <t>13a</t>
  </si>
  <si>
    <t>13b</t>
  </si>
  <si>
    <t>IC50</t>
  </si>
  <si>
    <t>Artigo</t>
  </si>
  <si>
    <t>Artigo Original</t>
  </si>
  <si>
    <t>Atividade para comparar</t>
  </si>
  <si>
    <t>4-OCH3–Ph–</t>
  </si>
  <si>
    <t>3-Br–4-OH–Ph–</t>
  </si>
  <si>
    <t>CH3</t>
  </si>
  <si>
    <t>propargyl</t>
  </si>
  <si>
    <t>CH3OCH2CH2</t>
  </si>
  <si>
    <t>C6H11</t>
  </si>
  <si>
    <t>Ph–</t>
  </si>
  <si>
    <t>3-OCH3–Ph–</t>
  </si>
  <si>
    <t>2-OCH3–Ph–</t>
  </si>
  <si>
    <t>3,4-OCH2O–Ph–</t>
  </si>
  <si>
    <t>4-F–Ph–</t>
  </si>
  <si>
    <t>4-Cl–Ph–</t>
  </si>
  <si>
    <t>4-CH3–Ph–</t>
  </si>
  <si>
    <t>4-CF3–Ph–</t>
  </si>
  <si>
    <t>4-CN–Ph–</t>
  </si>
  <si>
    <t>4-COOCH3–Ph–</t>
  </si>
  <si>
    <t>4-C(O)NHCH3–Ph–</t>
  </si>
  <si>
    <t>4-C(O)N(CH3)2–Ph–</t>
  </si>
  <si>
    <t>4-C(O)–piperizine–Ph–</t>
  </si>
  <si>
    <t>4-C(O)–morphorine–Ph–</t>
  </si>
  <si>
    <t>4-N(CH3)2–Ph–</t>
  </si>
  <si>
    <t>4-NHAc–Ph–</t>
  </si>
  <si>
    <t>4-NHCO–(c-hex)</t>
  </si>
  <si>
    <t>4-SCH3–Ph–</t>
  </si>
  <si>
    <t>4-SO2CH3–Ph–</t>
  </si>
  <si>
    <t>pyridin-2-yl</t>
  </si>
  <si>
    <t>pyridin-3-yl</t>
  </si>
  <si>
    <t>4-OCH3–pyridin-3-yl</t>
  </si>
  <si>
    <t>4-CH3–pyridin-3-yl</t>
  </si>
  <si>
    <t>4-F–pyridin-3-yl</t>
  </si>
  <si>
    <t>4-Cl–pyridin-3-yl</t>
  </si>
  <si>
    <t>4-N(CH3)2–pyridin-3-yl</t>
  </si>
  <si>
    <t>4-OH–Ph–</t>
  </si>
  <si>
    <t>3-CH3–4-OH–Ph–</t>
  </si>
  <si>
    <t>3-OCH3–4-OH–Ph–</t>
  </si>
  <si>
    <t>3-F–4-OH–Ph–</t>
  </si>
  <si>
    <t>3-Cl–4-OH–Ph–</t>
  </si>
  <si>
    <t>2-Cl–4-OH–Ph–</t>
  </si>
  <si>
    <t>3,5-Cl–4-OH–Ph–</t>
  </si>
  <si>
    <t>3,5-F–4-OH–Ph–</t>
  </si>
  <si>
    <t>3-Cl–4-OH–5-F–Ph–</t>
  </si>
  <si>
    <t>4-OH–pyridin-2-yl</t>
  </si>
  <si>
    <t>4-OH–3-Br–pyridin-2-yl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</si>
</sst>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50"/>
  <sheetViews>
    <sheetView tabSelected="1" topLeftCell="A29" workbookViewId="0">
      <selection activeCell="Q35" sqref="Q35"/>
    </sheetView>
  </sheetViews>
  <sheetFormatPr defaultRowHeight="14.4" x14ac:dyDescent="0.3"/>
  <cols>
    <col min="3" max="3" width="8.88671875" style="2"/>
    <col min="4" max="4" width="12.5546875" style="2" bestFit="1" customWidth="1"/>
    <col min="5" max="5" width="8.88671875" style="2"/>
    <col min="6" max="7" width="12" style="2" bestFit="1" customWidth="1"/>
    <col min="8" max="8" width="8.88671875" style="2"/>
    <col min="9" max="9" width="22.109375" style="7" bestFit="1" customWidth="1"/>
  </cols>
  <sheetData>
    <row r="1" spans="3:10" x14ac:dyDescent="0.3">
      <c r="C1" s="3" t="s">
        <v>54</v>
      </c>
      <c r="D1" s="3" t="s">
        <v>55</v>
      </c>
      <c r="E1" s="3" t="s">
        <v>53</v>
      </c>
      <c r="F1" s="4"/>
      <c r="G1" s="4"/>
      <c r="H1" s="4"/>
      <c r="I1" s="6" t="s">
        <v>56</v>
      </c>
    </row>
    <row r="2" spans="3:10" x14ac:dyDescent="0.3">
      <c r="C2" s="3">
        <v>1</v>
      </c>
      <c r="D2" s="5" t="s">
        <v>0</v>
      </c>
      <c r="E2" s="4">
        <v>14</v>
      </c>
      <c r="F2" s="4">
        <v>1.0000000000000001E-9</v>
      </c>
      <c r="G2" s="4">
        <f>F2*E2</f>
        <v>1.4000000000000001E-8</v>
      </c>
      <c r="H2" s="4">
        <f>1/G2</f>
        <v>71428571.428571418</v>
      </c>
      <c r="I2" s="6">
        <f>LOG10(H2)</f>
        <v>7.8538719643217618</v>
      </c>
      <c r="J2">
        <v>7.85</v>
      </c>
    </row>
    <row r="3" spans="3:10" x14ac:dyDescent="0.3">
      <c r="C3" s="3">
        <v>2</v>
      </c>
      <c r="D3" s="5" t="s">
        <v>1</v>
      </c>
      <c r="E3" s="4">
        <v>890</v>
      </c>
      <c r="F3" s="4">
        <v>1.0000000000000001E-9</v>
      </c>
      <c r="G3" s="4">
        <f t="shared" ref="G3:G46" si="0">F3*E3</f>
        <v>8.9000000000000006E-7</v>
      </c>
      <c r="H3" s="4">
        <f t="shared" ref="H3:H46" si="1">1/G3</f>
        <v>1123595.5056179774</v>
      </c>
      <c r="I3" s="6">
        <f t="shared" ref="I3:I46" si="2">LOG10(H3)</f>
        <v>6.0506099933550868</v>
      </c>
      <c r="J3">
        <v>6.05</v>
      </c>
    </row>
    <row r="4" spans="3:10" x14ac:dyDescent="0.3">
      <c r="C4" s="3">
        <v>3</v>
      </c>
      <c r="D4" s="5" t="s">
        <v>2</v>
      </c>
      <c r="E4" s="4">
        <v>120</v>
      </c>
      <c r="F4" s="4">
        <v>1.0000000000000001E-9</v>
      </c>
      <c r="G4" s="4">
        <f t="shared" si="0"/>
        <v>1.2000000000000002E-7</v>
      </c>
      <c r="H4" s="4">
        <f t="shared" si="1"/>
        <v>8333333.3333333321</v>
      </c>
      <c r="I4" s="6">
        <f t="shared" si="2"/>
        <v>6.9208187539523749</v>
      </c>
      <c r="J4">
        <v>6.92</v>
      </c>
    </row>
    <row r="5" spans="3:10" x14ac:dyDescent="0.3">
      <c r="C5" s="3">
        <v>4</v>
      </c>
      <c r="D5" s="5" t="s">
        <v>4</v>
      </c>
      <c r="E5" s="4">
        <v>300</v>
      </c>
      <c r="F5" s="4">
        <v>1.0000000000000001E-9</v>
      </c>
      <c r="G5" s="4">
        <f t="shared" si="0"/>
        <v>3.0000000000000004E-7</v>
      </c>
      <c r="H5" s="4">
        <f t="shared" si="1"/>
        <v>3333333.333333333</v>
      </c>
      <c r="I5" s="6">
        <f t="shared" si="2"/>
        <v>6.5228787452803374</v>
      </c>
      <c r="J5">
        <v>6.52</v>
      </c>
    </row>
    <row r="6" spans="3:10" x14ac:dyDescent="0.3">
      <c r="C6" s="3">
        <v>5</v>
      </c>
      <c r="D6" s="5" t="s">
        <v>5</v>
      </c>
      <c r="E6" s="4">
        <v>190</v>
      </c>
      <c r="F6" s="4">
        <v>1.0000000000000001E-9</v>
      </c>
      <c r="G6" s="4">
        <f t="shared" si="0"/>
        <v>1.9000000000000001E-7</v>
      </c>
      <c r="H6" s="4">
        <f t="shared" si="1"/>
        <v>5263157.8947368423</v>
      </c>
      <c r="I6" s="6">
        <f t="shared" si="2"/>
        <v>6.7212463990471711</v>
      </c>
      <c r="J6">
        <v>6.72</v>
      </c>
    </row>
    <row r="7" spans="3:10" x14ac:dyDescent="0.3">
      <c r="C7" s="3">
        <v>6</v>
      </c>
      <c r="D7" s="5" t="s">
        <v>6</v>
      </c>
      <c r="E7" s="4">
        <v>3</v>
      </c>
      <c r="F7" s="4">
        <v>1.0000000000000001E-9</v>
      </c>
      <c r="G7" s="4">
        <f t="shared" si="0"/>
        <v>3.0000000000000004E-9</v>
      </c>
      <c r="H7" s="4">
        <f t="shared" si="1"/>
        <v>333333333.33333331</v>
      </c>
      <c r="I7" s="6">
        <f t="shared" si="2"/>
        <v>8.5228787452803374</v>
      </c>
      <c r="J7">
        <v>8.52</v>
      </c>
    </row>
    <row r="8" spans="3:10" x14ac:dyDescent="0.3">
      <c r="C8" s="3">
        <v>7</v>
      </c>
      <c r="D8" s="5" t="s">
        <v>7</v>
      </c>
      <c r="E8" s="4">
        <v>75</v>
      </c>
      <c r="F8" s="4">
        <v>1.0000000000000001E-9</v>
      </c>
      <c r="G8" s="4">
        <f t="shared" si="0"/>
        <v>7.500000000000001E-8</v>
      </c>
      <c r="H8" s="4">
        <f t="shared" si="1"/>
        <v>13333333.333333332</v>
      </c>
      <c r="I8" s="6">
        <f t="shared" si="2"/>
        <v>7.1249387366082999</v>
      </c>
      <c r="J8">
        <v>7.12</v>
      </c>
    </row>
    <row r="9" spans="3:10" x14ac:dyDescent="0.3">
      <c r="C9" s="3">
        <v>8</v>
      </c>
      <c r="D9" s="5" t="s">
        <v>9</v>
      </c>
      <c r="E9" s="4">
        <v>90</v>
      </c>
      <c r="F9" s="4">
        <v>1.0000000000000001E-9</v>
      </c>
      <c r="G9" s="4">
        <f t="shared" si="0"/>
        <v>9.0000000000000012E-8</v>
      </c>
      <c r="H9" s="4">
        <f t="shared" si="1"/>
        <v>11111111.11111111</v>
      </c>
      <c r="I9" s="6">
        <f t="shared" si="2"/>
        <v>7.0457574905606748</v>
      </c>
      <c r="J9">
        <v>7.05</v>
      </c>
    </row>
    <row r="10" spans="3:10" x14ac:dyDescent="0.3">
      <c r="C10" s="3">
        <v>9</v>
      </c>
      <c r="D10" s="5" t="s">
        <v>10</v>
      </c>
      <c r="E10" s="4">
        <v>13</v>
      </c>
      <c r="F10" s="4">
        <v>1.0000000000000001E-9</v>
      </c>
      <c r="G10" s="4">
        <f t="shared" si="0"/>
        <v>1.3000000000000001E-8</v>
      </c>
      <c r="H10" s="4">
        <f t="shared" si="1"/>
        <v>76923076.923076913</v>
      </c>
      <c r="I10" s="6">
        <f t="shared" si="2"/>
        <v>7.8860566476931631</v>
      </c>
      <c r="J10">
        <v>7.89</v>
      </c>
    </row>
    <row r="11" spans="3:10" x14ac:dyDescent="0.3">
      <c r="C11" s="3">
        <v>10</v>
      </c>
      <c r="D11" s="5" t="s">
        <v>12</v>
      </c>
      <c r="E11" s="4">
        <v>6</v>
      </c>
      <c r="F11" s="4">
        <v>1.0000000000000001E-9</v>
      </c>
      <c r="G11" s="4">
        <f t="shared" si="0"/>
        <v>6.0000000000000008E-9</v>
      </c>
      <c r="H11" s="4">
        <f t="shared" si="1"/>
        <v>166666666.66666666</v>
      </c>
      <c r="I11" s="6">
        <f t="shared" si="2"/>
        <v>8.2218487496163561</v>
      </c>
      <c r="J11">
        <v>8.2200000000000006</v>
      </c>
    </row>
    <row r="12" spans="3:10" x14ac:dyDescent="0.3">
      <c r="C12" s="3">
        <v>11</v>
      </c>
      <c r="D12" s="5" t="s">
        <v>14</v>
      </c>
      <c r="E12" s="4">
        <v>7</v>
      </c>
      <c r="F12" s="4">
        <v>1.0000000000000001E-9</v>
      </c>
      <c r="G12" s="4">
        <f t="shared" si="0"/>
        <v>7.0000000000000006E-9</v>
      </c>
      <c r="H12" s="4">
        <f t="shared" si="1"/>
        <v>142857142.85714284</v>
      </c>
      <c r="I12" s="6">
        <f t="shared" si="2"/>
        <v>8.1549019599857431</v>
      </c>
      <c r="J12">
        <v>8.15</v>
      </c>
    </row>
    <row r="13" spans="3:10" x14ac:dyDescent="0.3">
      <c r="C13" s="3">
        <v>12</v>
      </c>
      <c r="D13" s="5" t="s">
        <v>15</v>
      </c>
      <c r="E13" s="4">
        <v>60</v>
      </c>
      <c r="F13" s="4">
        <v>1.0000000000000001E-9</v>
      </c>
      <c r="G13" s="4">
        <f t="shared" si="0"/>
        <v>6.0000000000000008E-8</v>
      </c>
      <c r="H13" s="4">
        <f t="shared" si="1"/>
        <v>16666666.666666664</v>
      </c>
      <c r="I13" s="6">
        <f t="shared" si="2"/>
        <v>7.2218487496163561</v>
      </c>
      <c r="J13">
        <v>7.22</v>
      </c>
    </row>
    <row r="14" spans="3:10" x14ac:dyDescent="0.3">
      <c r="C14" s="3">
        <v>13</v>
      </c>
      <c r="D14" s="5" t="s">
        <v>16</v>
      </c>
      <c r="E14" s="4">
        <v>12</v>
      </c>
      <c r="F14" s="4">
        <v>1.0000000000000001E-9</v>
      </c>
      <c r="G14" s="4">
        <f t="shared" si="0"/>
        <v>1.2000000000000002E-8</v>
      </c>
      <c r="H14" s="4">
        <f t="shared" si="1"/>
        <v>83333333.333333328</v>
      </c>
      <c r="I14" s="6">
        <f t="shared" si="2"/>
        <v>7.9208187539523749</v>
      </c>
      <c r="J14">
        <v>8.1</v>
      </c>
    </row>
    <row r="15" spans="3:10" x14ac:dyDescent="0.3">
      <c r="C15" s="3">
        <v>14</v>
      </c>
      <c r="D15" s="5" t="s">
        <v>17</v>
      </c>
      <c r="E15" s="4">
        <v>2</v>
      </c>
      <c r="F15" s="4">
        <v>1.0000000000000001E-9</v>
      </c>
      <c r="G15" s="4">
        <f t="shared" si="0"/>
        <v>2.0000000000000001E-9</v>
      </c>
      <c r="H15" s="4">
        <f t="shared" si="1"/>
        <v>499999999.99999994</v>
      </c>
      <c r="I15" s="6">
        <f t="shared" si="2"/>
        <v>8.6989700043360187</v>
      </c>
      <c r="J15">
        <v>8.6999999999999993</v>
      </c>
    </row>
    <row r="16" spans="3:10" x14ac:dyDescent="0.3">
      <c r="C16" s="3">
        <v>15</v>
      </c>
      <c r="D16" s="5" t="s">
        <v>18</v>
      </c>
      <c r="E16" s="4">
        <v>6</v>
      </c>
      <c r="F16" s="4">
        <v>1.0000000000000001E-9</v>
      </c>
      <c r="G16" s="4">
        <f t="shared" si="0"/>
        <v>6.0000000000000008E-9</v>
      </c>
      <c r="H16" s="4">
        <f t="shared" si="1"/>
        <v>166666666.66666666</v>
      </c>
      <c r="I16" s="6">
        <f t="shared" si="2"/>
        <v>8.2218487496163561</v>
      </c>
      <c r="J16">
        <v>8.2200000000000006</v>
      </c>
    </row>
    <row r="17" spans="3:10" x14ac:dyDescent="0.3">
      <c r="C17" s="3">
        <v>16</v>
      </c>
      <c r="D17" s="5" t="s">
        <v>19</v>
      </c>
      <c r="E17" s="4">
        <v>2</v>
      </c>
      <c r="F17" s="4">
        <v>1.0000000000000001E-9</v>
      </c>
      <c r="G17" s="4">
        <f t="shared" si="0"/>
        <v>2.0000000000000001E-9</v>
      </c>
      <c r="H17" s="4">
        <f t="shared" si="1"/>
        <v>499999999.99999994</v>
      </c>
      <c r="I17" s="6">
        <f t="shared" si="2"/>
        <v>8.6989700043360187</v>
      </c>
      <c r="J17">
        <v>8.6999999999999993</v>
      </c>
    </row>
    <row r="18" spans="3:10" x14ac:dyDescent="0.3">
      <c r="C18" s="3">
        <v>17</v>
      </c>
      <c r="D18" s="5" t="s">
        <v>20</v>
      </c>
      <c r="E18" s="4">
        <v>3</v>
      </c>
      <c r="F18" s="4">
        <v>1.0000000000000001E-9</v>
      </c>
      <c r="G18" s="4">
        <f t="shared" si="0"/>
        <v>3.0000000000000004E-9</v>
      </c>
      <c r="H18" s="4">
        <f t="shared" si="1"/>
        <v>333333333.33333331</v>
      </c>
      <c r="I18" s="6">
        <f t="shared" si="2"/>
        <v>8.5228787452803374</v>
      </c>
      <c r="J18">
        <v>8.52</v>
      </c>
    </row>
    <row r="19" spans="3:10" x14ac:dyDescent="0.3">
      <c r="C19" s="3">
        <v>18</v>
      </c>
      <c r="D19" s="5" t="s">
        <v>21</v>
      </c>
      <c r="E19" s="4">
        <v>19</v>
      </c>
      <c r="F19" s="4">
        <v>1.0000000000000001E-9</v>
      </c>
      <c r="G19" s="4">
        <f t="shared" si="0"/>
        <v>1.9000000000000001E-8</v>
      </c>
      <c r="H19" s="4">
        <f t="shared" si="1"/>
        <v>52631578.947368421</v>
      </c>
      <c r="I19" s="6">
        <f t="shared" si="2"/>
        <v>7.7212463990471711</v>
      </c>
      <c r="J19">
        <v>7.72</v>
      </c>
    </row>
    <row r="20" spans="3:10" x14ac:dyDescent="0.3">
      <c r="C20" s="3">
        <v>19</v>
      </c>
      <c r="D20" s="5" t="s">
        <v>22</v>
      </c>
      <c r="E20" s="4">
        <v>23</v>
      </c>
      <c r="F20" s="4">
        <v>1.0000000000000001E-9</v>
      </c>
      <c r="G20" s="4">
        <f t="shared" si="0"/>
        <v>2.3000000000000001E-8</v>
      </c>
      <c r="H20" s="4">
        <f t="shared" si="1"/>
        <v>43478260.869565219</v>
      </c>
      <c r="I20" s="6">
        <f t="shared" si="2"/>
        <v>7.6382721639824069</v>
      </c>
      <c r="J20">
        <v>7.64</v>
      </c>
    </row>
    <row r="21" spans="3:10" x14ac:dyDescent="0.3">
      <c r="C21" s="3">
        <v>20</v>
      </c>
      <c r="D21" s="5" t="s">
        <v>24</v>
      </c>
      <c r="E21" s="4">
        <v>24</v>
      </c>
      <c r="F21" s="4">
        <v>1.0000000000000001E-9</v>
      </c>
      <c r="G21" s="4">
        <f t="shared" si="0"/>
        <v>2.4000000000000003E-8</v>
      </c>
      <c r="H21" s="4">
        <f t="shared" si="1"/>
        <v>41666666.666666664</v>
      </c>
      <c r="I21" s="6">
        <f t="shared" si="2"/>
        <v>7.6197887582883936</v>
      </c>
      <c r="J21">
        <v>7.62</v>
      </c>
    </row>
    <row r="22" spans="3:10" x14ac:dyDescent="0.3">
      <c r="C22" s="3">
        <v>21</v>
      </c>
      <c r="D22" s="5" t="s">
        <v>25</v>
      </c>
      <c r="E22" s="4">
        <v>56</v>
      </c>
      <c r="F22" s="4">
        <v>1.0000000000000001E-9</v>
      </c>
      <c r="G22" s="4">
        <f t="shared" si="0"/>
        <v>5.6000000000000005E-8</v>
      </c>
      <c r="H22" s="4">
        <f t="shared" si="1"/>
        <v>17857142.857142854</v>
      </c>
      <c r="I22" s="6">
        <f t="shared" si="2"/>
        <v>7.2518119729937993</v>
      </c>
      <c r="J22">
        <v>7.25</v>
      </c>
    </row>
    <row r="23" spans="3:10" x14ac:dyDescent="0.3">
      <c r="C23" s="3">
        <v>22</v>
      </c>
      <c r="D23" s="5" t="s">
        <v>26</v>
      </c>
      <c r="E23" s="4">
        <v>65</v>
      </c>
      <c r="F23" s="4">
        <v>1.0000000000000001E-9</v>
      </c>
      <c r="G23" s="4">
        <f t="shared" si="0"/>
        <v>6.5E-8</v>
      </c>
      <c r="H23" s="4">
        <f t="shared" si="1"/>
        <v>15384615.384615384</v>
      </c>
      <c r="I23" s="6">
        <f t="shared" si="2"/>
        <v>7.1870866433571443</v>
      </c>
      <c r="J23">
        <v>7.6</v>
      </c>
    </row>
    <row r="24" spans="3:10" x14ac:dyDescent="0.3">
      <c r="C24" s="3">
        <v>23</v>
      </c>
      <c r="D24" s="5" t="s">
        <v>27</v>
      </c>
      <c r="E24" s="4">
        <v>42</v>
      </c>
      <c r="F24" s="4">
        <v>1.0000000000000001E-9</v>
      </c>
      <c r="G24" s="4">
        <f t="shared" si="0"/>
        <v>4.2000000000000006E-8</v>
      </c>
      <c r="H24" s="4">
        <f t="shared" si="1"/>
        <v>23809523.809523806</v>
      </c>
      <c r="I24" s="6">
        <f t="shared" si="2"/>
        <v>7.3767507096020992</v>
      </c>
      <c r="J24">
        <v>7.38</v>
      </c>
    </row>
    <row r="25" spans="3:10" x14ac:dyDescent="0.3">
      <c r="C25" s="3">
        <v>24</v>
      </c>
      <c r="D25" s="5" t="s">
        <v>28</v>
      </c>
      <c r="E25" s="4">
        <v>300</v>
      </c>
      <c r="F25" s="4">
        <v>1.0000000000000001E-9</v>
      </c>
      <c r="G25" s="4">
        <f t="shared" si="0"/>
        <v>3.0000000000000004E-7</v>
      </c>
      <c r="H25" s="4">
        <f t="shared" si="1"/>
        <v>3333333.333333333</v>
      </c>
      <c r="I25" s="6">
        <f t="shared" si="2"/>
        <v>6.5228787452803374</v>
      </c>
      <c r="J25">
        <v>6.52</v>
      </c>
    </row>
    <row r="26" spans="3:10" x14ac:dyDescent="0.3">
      <c r="C26" s="3">
        <v>25</v>
      </c>
      <c r="D26" s="5" t="s">
        <v>29</v>
      </c>
      <c r="E26" s="4">
        <v>25</v>
      </c>
      <c r="F26" s="4">
        <v>1.0000000000000001E-9</v>
      </c>
      <c r="G26" s="4">
        <f t="shared" si="0"/>
        <v>2.5000000000000002E-8</v>
      </c>
      <c r="H26" s="4">
        <f t="shared" si="1"/>
        <v>40000000</v>
      </c>
      <c r="I26" s="6">
        <f t="shared" si="2"/>
        <v>7.6020599913279625</v>
      </c>
      <c r="J26">
        <v>7.6</v>
      </c>
    </row>
    <row r="27" spans="3:10" x14ac:dyDescent="0.3">
      <c r="C27" s="3">
        <v>26</v>
      </c>
      <c r="D27" s="5" t="s">
        <v>30</v>
      </c>
      <c r="E27" s="4">
        <v>57</v>
      </c>
      <c r="F27" s="4">
        <v>1.0000000000000001E-9</v>
      </c>
      <c r="G27" s="4">
        <f t="shared" si="0"/>
        <v>5.7000000000000001E-8</v>
      </c>
      <c r="H27" s="4">
        <f t="shared" si="1"/>
        <v>17543859.649122808</v>
      </c>
      <c r="I27" s="6">
        <f t="shared" si="2"/>
        <v>7.2441251443275085</v>
      </c>
      <c r="J27">
        <v>7.24</v>
      </c>
    </row>
    <row r="28" spans="3:10" x14ac:dyDescent="0.3">
      <c r="C28" s="3">
        <v>27</v>
      </c>
      <c r="D28" s="5" t="s">
        <v>31</v>
      </c>
      <c r="E28" s="4">
        <v>21</v>
      </c>
      <c r="F28" s="4">
        <v>1.0000000000000001E-9</v>
      </c>
      <c r="G28" s="4">
        <f t="shared" si="0"/>
        <v>2.1000000000000003E-8</v>
      </c>
      <c r="H28" s="4">
        <f t="shared" si="1"/>
        <v>47619047.619047612</v>
      </c>
      <c r="I28" s="6">
        <f t="shared" si="2"/>
        <v>7.6777807052660805</v>
      </c>
      <c r="J28">
        <v>7.68</v>
      </c>
    </row>
    <row r="29" spans="3:10" x14ac:dyDescent="0.3">
      <c r="C29" s="3">
        <v>28</v>
      </c>
      <c r="D29" s="5" t="s">
        <v>32</v>
      </c>
      <c r="E29" s="4">
        <v>90</v>
      </c>
      <c r="F29" s="4">
        <v>1.0000000000000001E-9</v>
      </c>
      <c r="G29" s="4">
        <f t="shared" si="0"/>
        <v>9.0000000000000012E-8</v>
      </c>
      <c r="H29" s="4">
        <f t="shared" si="1"/>
        <v>11111111.11111111</v>
      </c>
      <c r="I29" s="6">
        <f t="shared" si="2"/>
        <v>7.0457574905606748</v>
      </c>
      <c r="J29">
        <v>7.05</v>
      </c>
    </row>
    <row r="30" spans="3:10" x14ac:dyDescent="0.3">
      <c r="C30" s="3">
        <v>29</v>
      </c>
      <c r="D30" s="5" t="s">
        <v>33</v>
      </c>
      <c r="E30" s="4">
        <v>900</v>
      </c>
      <c r="F30" s="4">
        <v>1.0000000000000001E-9</v>
      </c>
      <c r="G30" s="4">
        <f t="shared" si="0"/>
        <v>9.0000000000000007E-7</v>
      </c>
      <c r="H30" s="4">
        <f t="shared" si="1"/>
        <v>1111111.111111111</v>
      </c>
      <c r="I30" s="6">
        <f t="shared" si="2"/>
        <v>6.0457574905606748</v>
      </c>
      <c r="J30">
        <v>6.05</v>
      </c>
    </row>
    <row r="31" spans="3:10" x14ac:dyDescent="0.3">
      <c r="C31" s="3">
        <v>30</v>
      </c>
      <c r="D31" s="5" t="s">
        <v>34</v>
      </c>
      <c r="E31" s="4">
        <v>74</v>
      </c>
      <c r="F31" s="4">
        <v>1.0000000000000001E-9</v>
      </c>
      <c r="G31" s="4">
        <f t="shared" si="0"/>
        <v>7.4000000000000001E-8</v>
      </c>
      <c r="H31" s="4">
        <f t="shared" si="1"/>
        <v>13513513.513513513</v>
      </c>
      <c r="I31" s="6">
        <f t="shared" si="2"/>
        <v>7.1307682802690238</v>
      </c>
      <c r="J31">
        <v>7.13</v>
      </c>
    </row>
    <row r="32" spans="3:10" x14ac:dyDescent="0.3">
      <c r="C32" s="3">
        <v>31</v>
      </c>
      <c r="D32" s="5" t="s">
        <v>35</v>
      </c>
      <c r="E32" s="4">
        <v>22</v>
      </c>
      <c r="F32" s="4">
        <v>1.0000000000000001E-9</v>
      </c>
      <c r="G32" s="4">
        <f t="shared" si="0"/>
        <v>2.2000000000000002E-8</v>
      </c>
      <c r="H32" s="4">
        <f t="shared" si="1"/>
        <v>45454545.454545453</v>
      </c>
      <c r="I32" s="6">
        <f t="shared" si="2"/>
        <v>7.6575773191777934</v>
      </c>
      <c r="J32">
        <v>7.67</v>
      </c>
    </row>
    <row r="33" spans="3:10" x14ac:dyDescent="0.3">
      <c r="C33" s="3">
        <v>32</v>
      </c>
      <c r="D33" s="5" t="s">
        <v>36</v>
      </c>
      <c r="E33" s="4">
        <v>4</v>
      </c>
      <c r="F33" s="4">
        <v>1.0000000000000001E-9</v>
      </c>
      <c r="G33" s="4">
        <f t="shared" si="0"/>
        <v>4.0000000000000002E-9</v>
      </c>
      <c r="H33" s="4">
        <f t="shared" si="1"/>
        <v>249999999.99999997</v>
      </c>
      <c r="I33" s="6">
        <f t="shared" si="2"/>
        <v>8.3979400086720375</v>
      </c>
      <c r="J33">
        <v>8.4</v>
      </c>
    </row>
    <row r="34" spans="3:10" x14ac:dyDescent="0.3">
      <c r="C34" s="3">
        <v>33</v>
      </c>
      <c r="D34" s="5" t="s">
        <v>37</v>
      </c>
      <c r="E34" s="4">
        <v>67</v>
      </c>
      <c r="F34" s="4">
        <v>1.0000000000000001E-9</v>
      </c>
      <c r="G34" s="4">
        <f t="shared" si="0"/>
        <v>6.7000000000000004E-8</v>
      </c>
      <c r="H34" s="4">
        <f t="shared" si="1"/>
        <v>14925373.134328358</v>
      </c>
      <c r="I34" s="6">
        <f t="shared" si="2"/>
        <v>7.173925197299174</v>
      </c>
      <c r="J34">
        <v>7.17</v>
      </c>
    </row>
    <row r="35" spans="3:10" x14ac:dyDescent="0.3">
      <c r="C35" s="3">
        <v>34</v>
      </c>
      <c r="D35" s="5" t="s">
        <v>38</v>
      </c>
      <c r="E35" s="4">
        <v>21</v>
      </c>
      <c r="F35" s="4">
        <v>1.0000000000000001E-9</v>
      </c>
      <c r="G35" s="4">
        <f t="shared" si="0"/>
        <v>2.1000000000000003E-8</v>
      </c>
      <c r="H35" s="4">
        <f t="shared" si="1"/>
        <v>47619047.619047612</v>
      </c>
      <c r="I35" s="6">
        <f t="shared" si="2"/>
        <v>7.6777807052660805</v>
      </c>
      <c r="J35">
        <v>7.68</v>
      </c>
    </row>
    <row r="36" spans="3:10" x14ac:dyDescent="0.3">
      <c r="C36" s="3">
        <v>35</v>
      </c>
      <c r="D36" s="5" t="s">
        <v>39</v>
      </c>
      <c r="E36" s="4">
        <v>20</v>
      </c>
      <c r="F36" s="4">
        <v>1.0000000000000001E-9</v>
      </c>
      <c r="G36" s="4">
        <f t="shared" si="0"/>
        <v>2E-8</v>
      </c>
      <c r="H36" s="4">
        <f t="shared" si="1"/>
        <v>50000000</v>
      </c>
      <c r="I36" s="6">
        <f t="shared" si="2"/>
        <v>7.6989700043360187</v>
      </c>
      <c r="J36">
        <v>7.7</v>
      </c>
    </row>
    <row r="37" spans="3:10" x14ac:dyDescent="0.3">
      <c r="C37" s="3">
        <v>36</v>
      </c>
      <c r="D37" s="5" t="s">
        <v>40</v>
      </c>
      <c r="E37" s="4">
        <v>4</v>
      </c>
      <c r="F37" s="4">
        <v>1.0000000000000001E-9</v>
      </c>
      <c r="G37" s="4">
        <f t="shared" si="0"/>
        <v>4.0000000000000002E-9</v>
      </c>
      <c r="H37" s="4">
        <f t="shared" si="1"/>
        <v>249999999.99999997</v>
      </c>
      <c r="I37" s="6">
        <f t="shared" si="2"/>
        <v>8.3979400086720375</v>
      </c>
      <c r="J37">
        <v>8.4</v>
      </c>
    </row>
    <row r="38" spans="3:10" x14ac:dyDescent="0.3">
      <c r="C38" s="8">
        <v>37</v>
      </c>
      <c r="D38" s="9" t="s">
        <v>42</v>
      </c>
      <c r="E38" s="10">
        <v>121</v>
      </c>
      <c r="F38" s="10">
        <v>1.0000000000000001E-9</v>
      </c>
      <c r="G38" s="10">
        <f t="shared" si="0"/>
        <v>1.2100000000000001E-7</v>
      </c>
      <c r="H38" s="10">
        <f t="shared" si="1"/>
        <v>8264462.809917355</v>
      </c>
      <c r="I38" s="11">
        <f t="shared" si="2"/>
        <v>6.9172146296835502</v>
      </c>
      <c r="J38" s="1">
        <v>6.91</v>
      </c>
    </row>
    <row r="39" spans="3:10" x14ac:dyDescent="0.3">
      <c r="C39" s="8">
        <v>38</v>
      </c>
      <c r="D39" s="9" t="s">
        <v>43</v>
      </c>
      <c r="E39" s="10">
        <v>20</v>
      </c>
      <c r="F39" s="10">
        <v>1.0000000000000001E-9</v>
      </c>
      <c r="G39" s="10">
        <f t="shared" si="0"/>
        <v>2E-8</v>
      </c>
      <c r="H39" s="10">
        <f t="shared" si="1"/>
        <v>50000000</v>
      </c>
      <c r="I39" s="11">
        <f t="shared" si="2"/>
        <v>7.6989700043360187</v>
      </c>
      <c r="J39" s="1">
        <v>7.7</v>
      </c>
    </row>
    <row r="40" spans="3:10" x14ac:dyDescent="0.3">
      <c r="C40" s="8">
        <v>39</v>
      </c>
      <c r="D40" s="9" t="s">
        <v>44</v>
      </c>
      <c r="E40" s="10">
        <v>270</v>
      </c>
      <c r="F40" s="10">
        <v>1.0000000000000001E-9</v>
      </c>
      <c r="G40" s="10">
        <f t="shared" si="0"/>
        <v>2.7000000000000001E-7</v>
      </c>
      <c r="H40" s="10">
        <f t="shared" si="1"/>
        <v>3703703.7037037034</v>
      </c>
      <c r="I40" s="11">
        <f t="shared" si="2"/>
        <v>6.5686362358410131</v>
      </c>
      <c r="J40" s="1">
        <v>6.6</v>
      </c>
    </row>
    <row r="41" spans="3:10" x14ac:dyDescent="0.3">
      <c r="C41" s="8">
        <v>40</v>
      </c>
      <c r="D41" s="9" t="s">
        <v>45</v>
      </c>
      <c r="E41" s="10">
        <v>2</v>
      </c>
      <c r="F41" s="10">
        <v>1.0000000000000001E-9</v>
      </c>
      <c r="G41" s="10">
        <f t="shared" si="0"/>
        <v>2.0000000000000001E-9</v>
      </c>
      <c r="H41" s="10">
        <f t="shared" si="1"/>
        <v>499999999.99999994</v>
      </c>
      <c r="I41" s="11">
        <f t="shared" si="2"/>
        <v>8.6989700043360187</v>
      </c>
      <c r="J41" s="1">
        <v>8.6999999999999993</v>
      </c>
    </row>
    <row r="42" spans="3:10" x14ac:dyDescent="0.3">
      <c r="C42" s="8">
        <v>41</v>
      </c>
      <c r="D42" s="9" t="s">
        <v>46</v>
      </c>
      <c r="E42" s="10">
        <v>4</v>
      </c>
      <c r="F42" s="10">
        <v>1.0000000000000001E-9</v>
      </c>
      <c r="G42" s="10">
        <f t="shared" si="0"/>
        <v>4.0000000000000002E-9</v>
      </c>
      <c r="H42" s="10">
        <f t="shared" si="1"/>
        <v>249999999.99999997</v>
      </c>
      <c r="I42" s="11">
        <f t="shared" si="2"/>
        <v>8.3979400086720375</v>
      </c>
      <c r="J42" s="1">
        <v>8.4</v>
      </c>
    </row>
    <row r="43" spans="3:10" x14ac:dyDescent="0.3">
      <c r="C43" s="8">
        <v>42</v>
      </c>
      <c r="D43" s="9" t="s">
        <v>47</v>
      </c>
      <c r="E43" s="10">
        <v>5</v>
      </c>
      <c r="F43" s="10">
        <v>1.0000000000000001E-9</v>
      </c>
      <c r="G43" s="10">
        <f t="shared" si="0"/>
        <v>5.0000000000000001E-9</v>
      </c>
      <c r="H43" s="10">
        <f t="shared" si="1"/>
        <v>200000000</v>
      </c>
      <c r="I43" s="11">
        <f t="shared" si="2"/>
        <v>8.3010299956639813</v>
      </c>
      <c r="J43" s="1">
        <v>8.3000000000000007</v>
      </c>
    </row>
    <row r="44" spans="3:10" x14ac:dyDescent="0.3">
      <c r="C44" s="8">
        <v>43</v>
      </c>
      <c r="D44" s="9" t="s">
        <v>48</v>
      </c>
      <c r="E44" s="10">
        <v>12</v>
      </c>
      <c r="F44" s="10">
        <v>1.0000000000000001E-9</v>
      </c>
      <c r="G44" s="10">
        <f t="shared" si="0"/>
        <v>1.2000000000000002E-8</v>
      </c>
      <c r="H44" s="10">
        <f t="shared" si="1"/>
        <v>83333333.333333328</v>
      </c>
      <c r="I44" s="11">
        <f t="shared" si="2"/>
        <v>7.9208187539523749</v>
      </c>
      <c r="J44" s="1">
        <v>7.92</v>
      </c>
    </row>
    <row r="45" spans="3:10" x14ac:dyDescent="0.3">
      <c r="C45" s="8">
        <v>44</v>
      </c>
      <c r="D45" s="9" t="s">
        <v>49</v>
      </c>
      <c r="E45" s="10">
        <v>5</v>
      </c>
      <c r="F45" s="10">
        <v>1.0000000000000001E-9</v>
      </c>
      <c r="G45" s="10">
        <f t="shared" si="0"/>
        <v>5.0000000000000001E-9</v>
      </c>
      <c r="H45" s="10">
        <f t="shared" si="1"/>
        <v>200000000</v>
      </c>
      <c r="I45" s="11">
        <f t="shared" si="2"/>
        <v>8.3010299956639813</v>
      </c>
      <c r="J45" s="1">
        <v>8.3000000000000007</v>
      </c>
    </row>
    <row r="46" spans="3:10" x14ac:dyDescent="0.3">
      <c r="C46" s="8">
        <v>45</v>
      </c>
      <c r="D46" s="9" t="s">
        <v>50</v>
      </c>
      <c r="E46" s="10">
        <v>1</v>
      </c>
      <c r="F46" s="10">
        <v>1.0000000000000001E-9</v>
      </c>
      <c r="G46" s="10">
        <f t="shared" si="0"/>
        <v>1.0000000000000001E-9</v>
      </c>
      <c r="H46" s="10">
        <f t="shared" si="1"/>
        <v>999999999.99999988</v>
      </c>
      <c r="I46" s="11">
        <f t="shared" si="2"/>
        <v>9</v>
      </c>
      <c r="J46" s="1">
        <v>9</v>
      </c>
    </row>
    <row r="47" spans="3:10" x14ac:dyDescent="0.3">
      <c r="C47" s="8">
        <v>46</v>
      </c>
      <c r="D47" s="9" t="s">
        <v>51</v>
      </c>
      <c r="E47" s="10">
        <v>90</v>
      </c>
      <c r="F47" s="10">
        <v>1.0000000000000001E-9</v>
      </c>
      <c r="G47" s="10">
        <f>F47*E47</f>
        <v>9.0000000000000012E-8</v>
      </c>
      <c r="H47" s="10">
        <f>1/G47</f>
        <v>11111111.11111111</v>
      </c>
      <c r="I47" s="11">
        <f>LOG10(H47)</f>
        <v>7.0457574905606748</v>
      </c>
      <c r="J47" s="1">
        <v>7.05</v>
      </c>
    </row>
    <row r="48" spans="3:10" x14ac:dyDescent="0.3">
      <c r="C48" s="8">
        <v>47</v>
      </c>
      <c r="D48" s="9" t="s">
        <v>52</v>
      </c>
      <c r="E48" s="10">
        <v>42</v>
      </c>
      <c r="F48" s="10">
        <v>1.0000000000000001E-9</v>
      </c>
      <c r="G48" s="10">
        <f>F48*E48</f>
        <v>4.2000000000000006E-8</v>
      </c>
      <c r="H48" s="10">
        <f>1/G48</f>
        <v>23809523.809523806</v>
      </c>
      <c r="I48" s="11">
        <f>LOG10(H48)</f>
        <v>7.3767507096020992</v>
      </c>
      <c r="J48" s="1">
        <v>7.4</v>
      </c>
    </row>
    <row r="49" spans="3:10" x14ac:dyDescent="0.3">
      <c r="C49" s="8">
        <v>48</v>
      </c>
      <c r="D49" s="9" t="s">
        <v>41</v>
      </c>
      <c r="E49" s="10">
        <v>90</v>
      </c>
      <c r="F49" s="10">
        <v>1.0000000000000001E-9</v>
      </c>
      <c r="G49" s="10">
        <f>F49*E49</f>
        <v>9.0000000000000012E-8</v>
      </c>
      <c r="H49" s="10">
        <f>1/G49</f>
        <v>11111111.11111111</v>
      </c>
      <c r="I49" s="11">
        <f>LOG10(H49)</f>
        <v>7.0457574905606748</v>
      </c>
      <c r="J49" s="1">
        <v>7.05</v>
      </c>
    </row>
    <row r="50" spans="3:10" x14ac:dyDescent="0.3">
      <c r="C50" s="8">
        <v>49</v>
      </c>
      <c r="D50" s="9">
        <v>15</v>
      </c>
      <c r="E50" s="10">
        <v>90</v>
      </c>
      <c r="F50" s="10">
        <v>1.0000000000000001E-9</v>
      </c>
      <c r="G50" s="10">
        <f>F50*E50</f>
        <v>9.0000000000000012E-8</v>
      </c>
      <c r="H50" s="10">
        <f>1/G50</f>
        <v>11111111.11111111</v>
      </c>
      <c r="I50" s="11">
        <f>LOG10(H50)</f>
        <v>7.0457574905606748</v>
      </c>
      <c r="J50" s="1">
        <v>7.05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J49"/>
  <sheetViews>
    <sheetView topLeftCell="A28" workbookViewId="0">
      <selection activeCell="J1" sqref="J1:J49"/>
    </sheetView>
  </sheetViews>
  <sheetFormatPr defaultRowHeight="14.4" x14ac:dyDescent="0.3"/>
  <sheetData>
    <row r="1" spans="4:10" x14ac:dyDescent="0.3">
      <c r="D1">
        <v>1</v>
      </c>
      <c r="E1" t="s">
        <v>57</v>
      </c>
      <c r="F1" t="s">
        <v>58</v>
      </c>
      <c r="G1" t="s">
        <v>13</v>
      </c>
      <c r="H1" t="s">
        <v>11</v>
      </c>
      <c r="I1" t="s">
        <v>11</v>
      </c>
      <c r="J1">
        <v>7.85</v>
      </c>
    </row>
    <row r="2" spans="4:10" x14ac:dyDescent="0.3">
      <c r="D2">
        <v>2</v>
      </c>
      <c r="E2" t="s">
        <v>59</v>
      </c>
      <c r="F2" t="s">
        <v>58</v>
      </c>
      <c r="G2" t="s">
        <v>13</v>
      </c>
      <c r="H2" t="s">
        <v>11</v>
      </c>
      <c r="I2" t="s">
        <v>11</v>
      </c>
      <c r="J2">
        <v>6.05</v>
      </c>
    </row>
    <row r="3" spans="4:10" x14ac:dyDescent="0.3">
      <c r="D3">
        <v>3</v>
      </c>
      <c r="E3" t="s">
        <v>3</v>
      </c>
      <c r="F3" t="s">
        <v>58</v>
      </c>
      <c r="G3" t="s">
        <v>13</v>
      </c>
      <c r="H3" t="s">
        <v>11</v>
      </c>
      <c r="I3" t="s">
        <v>11</v>
      </c>
      <c r="J3">
        <v>6.92</v>
      </c>
    </row>
    <row r="4" spans="4:10" x14ac:dyDescent="0.3">
      <c r="D4">
        <v>4</v>
      </c>
      <c r="E4" t="s">
        <v>60</v>
      </c>
      <c r="F4" t="s">
        <v>58</v>
      </c>
      <c r="G4" t="s">
        <v>13</v>
      </c>
      <c r="H4" t="s">
        <v>11</v>
      </c>
      <c r="I4" t="s">
        <v>11</v>
      </c>
      <c r="J4">
        <v>6.52</v>
      </c>
    </row>
    <row r="5" spans="4:10" x14ac:dyDescent="0.3">
      <c r="D5">
        <v>5</v>
      </c>
      <c r="E5" t="s">
        <v>61</v>
      </c>
      <c r="F5" t="s">
        <v>58</v>
      </c>
      <c r="G5" t="s">
        <v>13</v>
      </c>
      <c r="H5" t="s">
        <v>11</v>
      </c>
      <c r="I5" t="s">
        <v>11</v>
      </c>
      <c r="J5">
        <v>6.72</v>
      </c>
    </row>
    <row r="6" spans="4:10" x14ac:dyDescent="0.3">
      <c r="D6">
        <v>6</v>
      </c>
      <c r="E6" t="s">
        <v>62</v>
      </c>
      <c r="F6" t="s">
        <v>58</v>
      </c>
      <c r="G6" t="s">
        <v>13</v>
      </c>
      <c r="H6" t="s">
        <v>11</v>
      </c>
      <c r="I6" t="s">
        <v>11</v>
      </c>
      <c r="J6">
        <v>8.52</v>
      </c>
    </row>
    <row r="7" spans="4:10" x14ac:dyDescent="0.3">
      <c r="D7">
        <v>7</v>
      </c>
      <c r="E7" t="s">
        <v>8</v>
      </c>
      <c r="F7" t="s">
        <v>58</v>
      </c>
      <c r="G7" t="s">
        <v>13</v>
      </c>
      <c r="H7" t="s">
        <v>11</v>
      </c>
      <c r="I7" t="s">
        <v>11</v>
      </c>
      <c r="J7">
        <v>7.12</v>
      </c>
    </row>
    <row r="8" spans="4:10" x14ac:dyDescent="0.3">
      <c r="D8">
        <v>8</v>
      </c>
      <c r="E8" t="s">
        <v>57</v>
      </c>
      <c r="F8" t="s">
        <v>58</v>
      </c>
      <c r="G8" t="s">
        <v>13</v>
      </c>
      <c r="H8" t="s">
        <v>11</v>
      </c>
      <c r="I8" t="s">
        <v>11</v>
      </c>
      <c r="J8">
        <v>7.05</v>
      </c>
    </row>
    <row r="9" spans="4:10" x14ac:dyDescent="0.3">
      <c r="D9">
        <v>9</v>
      </c>
      <c r="E9" t="s">
        <v>57</v>
      </c>
      <c r="F9" t="s">
        <v>58</v>
      </c>
      <c r="G9" t="s">
        <v>13</v>
      </c>
      <c r="H9" t="s">
        <v>11</v>
      </c>
      <c r="I9" t="s">
        <v>23</v>
      </c>
      <c r="J9">
        <v>7.89</v>
      </c>
    </row>
    <row r="10" spans="4:10" x14ac:dyDescent="0.3">
      <c r="D10">
        <v>10</v>
      </c>
      <c r="E10" t="s">
        <v>63</v>
      </c>
      <c r="F10" t="s">
        <v>58</v>
      </c>
      <c r="G10" t="s">
        <v>13</v>
      </c>
      <c r="H10" t="s">
        <v>11</v>
      </c>
      <c r="I10" t="s">
        <v>23</v>
      </c>
      <c r="J10">
        <v>8.2200000000000006</v>
      </c>
    </row>
    <row r="11" spans="4:10" x14ac:dyDescent="0.3">
      <c r="D11">
        <v>11</v>
      </c>
      <c r="E11" t="s">
        <v>64</v>
      </c>
      <c r="F11" t="s">
        <v>58</v>
      </c>
      <c r="G11" t="s">
        <v>13</v>
      </c>
      <c r="H11" t="s">
        <v>11</v>
      </c>
      <c r="I11" t="s">
        <v>23</v>
      </c>
      <c r="J11">
        <v>8.15</v>
      </c>
    </row>
    <row r="12" spans="4:10" x14ac:dyDescent="0.3">
      <c r="D12">
        <v>12</v>
      </c>
      <c r="E12" t="s">
        <v>65</v>
      </c>
      <c r="F12" t="s">
        <v>58</v>
      </c>
      <c r="G12" t="s">
        <v>13</v>
      </c>
      <c r="H12" t="s">
        <v>11</v>
      </c>
      <c r="I12" t="s">
        <v>23</v>
      </c>
      <c r="J12">
        <v>7.22</v>
      </c>
    </row>
    <row r="13" spans="4:10" x14ac:dyDescent="0.3">
      <c r="D13">
        <v>13</v>
      </c>
      <c r="E13" t="s">
        <v>66</v>
      </c>
      <c r="F13" t="s">
        <v>58</v>
      </c>
      <c r="G13" t="s">
        <v>13</v>
      </c>
      <c r="H13" t="s">
        <v>11</v>
      </c>
      <c r="I13" t="s">
        <v>23</v>
      </c>
      <c r="J13">
        <v>8.1</v>
      </c>
    </row>
    <row r="14" spans="4:10" x14ac:dyDescent="0.3">
      <c r="D14">
        <v>14</v>
      </c>
      <c r="E14" t="s">
        <v>67</v>
      </c>
      <c r="F14" t="s">
        <v>58</v>
      </c>
      <c r="G14" t="s">
        <v>13</v>
      </c>
      <c r="H14" t="s">
        <v>11</v>
      </c>
      <c r="I14" t="s">
        <v>23</v>
      </c>
      <c r="J14">
        <v>8.6999999999999993</v>
      </c>
    </row>
    <row r="15" spans="4:10" x14ac:dyDescent="0.3">
      <c r="D15">
        <v>15</v>
      </c>
      <c r="E15" t="s">
        <v>68</v>
      </c>
      <c r="F15" t="s">
        <v>58</v>
      </c>
      <c r="G15" t="s">
        <v>13</v>
      </c>
      <c r="H15" t="s">
        <v>11</v>
      </c>
      <c r="I15" t="s">
        <v>23</v>
      </c>
      <c r="J15">
        <v>8.2200000000000006</v>
      </c>
    </row>
    <row r="16" spans="4:10" x14ac:dyDescent="0.3">
      <c r="D16">
        <v>16</v>
      </c>
      <c r="E16" t="s">
        <v>69</v>
      </c>
      <c r="F16" t="s">
        <v>58</v>
      </c>
      <c r="G16" t="s">
        <v>13</v>
      </c>
      <c r="H16" t="s">
        <v>11</v>
      </c>
      <c r="I16" t="s">
        <v>23</v>
      </c>
      <c r="J16">
        <v>8.6999999999999993</v>
      </c>
    </row>
    <row r="17" spans="4:10" x14ac:dyDescent="0.3">
      <c r="D17">
        <v>17</v>
      </c>
      <c r="E17" t="s">
        <v>70</v>
      </c>
      <c r="F17" t="s">
        <v>58</v>
      </c>
      <c r="G17" t="s">
        <v>13</v>
      </c>
      <c r="H17" t="s">
        <v>11</v>
      </c>
      <c r="I17" t="s">
        <v>23</v>
      </c>
      <c r="J17">
        <v>8.52</v>
      </c>
    </row>
    <row r="18" spans="4:10" x14ac:dyDescent="0.3">
      <c r="D18">
        <v>18</v>
      </c>
      <c r="E18" t="s">
        <v>71</v>
      </c>
      <c r="F18" t="s">
        <v>58</v>
      </c>
      <c r="G18" t="s">
        <v>13</v>
      </c>
      <c r="H18" t="s">
        <v>11</v>
      </c>
      <c r="I18" t="s">
        <v>23</v>
      </c>
      <c r="J18">
        <v>7.72</v>
      </c>
    </row>
    <row r="19" spans="4:10" x14ac:dyDescent="0.3">
      <c r="D19">
        <v>19</v>
      </c>
      <c r="E19" t="s">
        <v>57</v>
      </c>
      <c r="F19" t="s">
        <v>58</v>
      </c>
      <c r="G19" t="s">
        <v>13</v>
      </c>
      <c r="H19" t="s">
        <v>23</v>
      </c>
      <c r="I19" t="s">
        <v>23</v>
      </c>
      <c r="J19">
        <v>7.64</v>
      </c>
    </row>
    <row r="20" spans="4:10" x14ac:dyDescent="0.3">
      <c r="D20">
        <v>20</v>
      </c>
      <c r="E20" t="s">
        <v>72</v>
      </c>
      <c r="F20" t="s">
        <v>58</v>
      </c>
      <c r="G20" t="s">
        <v>13</v>
      </c>
      <c r="H20" t="s">
        <v>23</v>
      </c>
      <c r="I20" t="s">
        <v>23</v>
      </c>
      <c r="J20">
        <v>7.62</v>
      </c>
    </row>
    <row r="21" spans="4:10" x14ac:dyDescent="0.3">
      <c r="D21">
        <v>21</v>
      </c>
      <c r="E21" t="s">
        <v>73</v>
      </c>
      <c r="F21" t="s">
        <v>58</v>
      </c>
      <c r="G21" t="s">
        <v>13</v>
      </c>
      <c r="H21" t="s">
        <v>23</v>
      </c>
      <c r="I21" t="s">
        <v>23</v>
      </c>
      <c r="J21">
        <v>7.25</v>
      </c>
    </row>
    <row r="22" spans="4:10" x14ac:dyDescent="0.3">
      <c r="D22">
        <v>22</v>
      </c>
      <c r="E22" t="s">
        <v>74</v>
      </c>
      <c r="F22" t="s">
        <v>58</v>
      </c>
      <c r="G22" t="s">
        <v>13</v>
      </c>
      <c r="H22" t="s">
        <v>23</v>
      </c>
      <c r="I22" t="s">
        <v>23</v>
      </c>
      <c r="J22">
        <v>7.6</v>
      </c>
    </row>
    <row r="23" spans="4:10" x14ac:dyDescent="0.3">
      <c r="D23">
        <v>23</v>
      </c>
      <c r="E23" t="s">
        <v>75</v>
      </c>
      <c r="F23" t="s">
        <v>58</v>
      </c>
      <c r="G23" t="s">
        <v>13</v>
      </c>
      <c r="H23" t="s">
        <v>23</v>
      </c>
      <c r="I23" t="s">
        <v>23</v>
      </c>
      <c r="J23">
        <v>7.38</v>
      </c>
    </row>
    <row r="24" spans="4:10" x14ac:dyDescent="0.3">
      <c r="D24">
        <v>24</v>
      </c>
      <c r="E24" t="s">
        <v>76</v>
      </c>
      <c r="F24" t="s">
        <v>58</v>
      </c>
      <c r="G24" t="s">
        <v>13</v>
      </c>
      <c r="H24" t="s">
        <v>23</v>
      </c>
      <c r="I24" t="s">
        <v>23</v>
      </c>
      <c r="J24">
        <v>6.52</v>
      </c>
    </row>
    <row r="25" spans="4:10" x14ac:dyDescent="0.3">
      <c r="D25">
        <v>25</v>
      </c>
      <c r="E25" t="s">
        <v>77</v>
      </c>
      <c r="F25" t="s">
        <v>58</v>
      </c>
      <c r="G25" t="s">
        <v>13</v>
      </c>
      <c r="H25" t="s">
        <v>23</v>
      </c>
      <c r="I25" t="s">
        <v>23</v>
      </c>
      <c r="J25">
        <v>7.6</v>
      </c>
    </row>
    <row r="26" spans="4:10" x14ac:dyDescent="0.3">
      <c r="D26">
        <v>26</v>
      </c>
      <c r="E26" t="s">
        <v>78</v>
      </c>
      <c r="F26" t="s">
        <v>58</v>
      </c>
      <c r="G26" t="s">
        <v>13</v>
      </c>
      <c r="H26" t="s">
        <v>23</v>
      </c>
      <c r="I26" t="s">
        <v>23</v>
      </c>
      <c r="J26">
        <v>7.24</v>
      </c>
    </row>
    <row r="27" spans="4:10" x14ac:dyDescent="0.3">
      <c r="D27">
        <v>27</v>
      </c>
      <c r="E27" t="s">
        <v>79</v>
      </c>
      <c r="F27" t="s">
        <v>58</v>
      </c>
      <c r="G27" t="s">
        <v>13</v>
      </c>
      <c r="H27" t="s">
        <v>23</v>
      </c>
      <c r="I27" t="s">
        <v>23</v>
      </c>
      <c r="J27">
        <v>7.68</v>
      </c>
    </row>
    <row r="28" spans="4:10" x14ac:dyDescent="0.3">
      <c r="D28">
        <v>28</v>
      </c>
      <c r="E28" t="s">
        <v>80</v>
      </c>
      <c r="F28" t="s">
        <v>58</v>
      </c>
      <c r="G28" t="s">
        <v>13</v>
      </c>
      <c r="H28" t="s">
        <v>23</v>
      </c>
      <c r="I28" t="s">
        <v>23</v>
      </c>
      <c r="J28">
        <v>7.05</v>
      </c>
    </row>
    <row r="29" spans="4:10" x14ac:dyDescent="0.3">
      <c r="D29">
        <v>29</v>
      </c>
      <c r="E29" t="s">
        <v>81</v>
      </c>
      <c r="F29" t="s">
        <v>58</v>
      </c>
      <c r="G29" t="s">
        <v>13</v>
      </c>
      <c r="H29" t="s">
        <v>23</v>
      </c>
      <c r="I29" t="s">
        <v>23</v>
      </c>
      <c r="J29">
        <v>6.05</v>
      </c>
    </row>
    <row r="30" spans="4:10" x14ac:dyDescent="0.3">
      <c r="D30">
        <v>30</v>
      </c>
      <c r="E30" t="s">
        <v>82</v>
      </c>
      <c r="F30" t="s">
        <v>58</v>
      </c>
      <c r="G30" t="s">
        <v>13</v>
      </c>
      <c r="H30" t="s">
        <v>23</v>
      </c>
      <c r="I30" t="s">
        <v>23</v>
      </c>
      <c r="J30">
        <v>7.13</v>
      </c>
    </row>
    <row r="31" spans="4:10" x14ac:dyDescent="0.3">
      <c r="D31">
        <v>31</v>
      </c>
      <c r="E31" t="s">
        <v>83</v>
      </c>
      <c r="F31" t="s">
        <v>58</v>
      </c>
      <c r="G31" t="s">
        <v>13</v>
      </c>
      <c r="H31" t="s">
        <v>23</v>
      </c>
      <c r="I31" t="s">
        <v>23</v>
      </c>
      <c r="J31">
        <v>7.67</v>
      </c>
    </row>
    <row r="32" spans="4:10" x14ac:dyDescent="0.3">
      <c r="D32">
        <v>32</v>
      </c>
      <c r="E32" t="s">
        <v>84</v>
      </c>
      <c r="F32" t="s">
        <v>58</v>
      </c>
      <c r="G32" t="s">
        <v>13</v>
      </c>
      <c r="H32" t="s">
        <v>23</v>
      </c>
      <c r="I32" t="s">
        <v>23</v>
      </c>
      <c r="J32">
        <v>8.4</v>
      </c>
    </row>
    <row r="33" spans="4:10" x14ac:dyDescent="0.3">
      <c r="D33">
        <v>33</v>
      </c>
      <c r="E33" t="s">
        <v>85</v>
      </c>
      <c r="F33" t="s">
        <v>58</v>
      </c>
      <c r="G33" t="s">
        <v>13</v>
      </c>
      <c r="H33" t="s">
        <v>23</v>
      </c>
      <c r="I33" t="s">
        <v>23</v>
      </c>
      <c r="J33">
        <v>7.17</v>
      </c>
    </row>
    <row r="34" spans="4:10" x14ac:dyDescent="0.3">
      <c r="D34">
        <v>34</v>
      </c>
      <c r="E34" t="s">
        <v>86</v>
      </c>
      <c r="F34" t="s">
        <v>58</v>
      </c>
      <c r="G34" t="s">
        <v>13</v>
      </c>
      <c r="H34" t="s">
        <v>23</v>
      </c>
      <c r="I34" t="s">
        <v>23</v>
      </c>
      <c r="J34">
        <v>7.68</v>
      </c>
    </row>
    <row r="35" spans="4:10" x14ac:dyDescent="0.3">
      <c r="D35">
        <v>35</v>
      </c>
      <c r="E35" t="s">
        <v>87</v>
      </c>
      <c r="F35" t="s">
        <v>58</v>
      </c>
      <c r="G35" t="s">
        <v>13</v>
      </c>
      <c r="H35" t="s">
        <v>23</v>
      </c>
      <c r="I35" t="s">
        <v>23</v>
      </c>
      <c r="J35">
        <v>7.7</v>
      </c>
    </row>
    <row r="36" spans="4:10" x14ac:dyDescent="0.3">
      <c r="D36">
        <v>36</v>
      </c>
      <c r="E36" t="s">
        <v>88</v>
      </c>
      <c r="F36" t="s">
        <v>58</v>
      </c>
      <c r="G36" t="s">
        <v>13</v>
      </c>
      <c r="H36" t="s">
        <v>23</v>
      </c>
      <c r="I36" t="s">
        <v>23</v>
      </c>
      <c r="J36">
        <v>8.4</v>
      </c>
    </row>
    <row r="37" spans="4:10" x14ac:dyDescent="0.3">
      <c r="D37">
        <v>37</v>
      </c>
      <c r="E37" t="s">
        <v>57</v>
      </c>
      <c r="F37" t="s">
        <v>89</v>
      </c>
      <c r="G37" t="s">
        <v>13</v>
      </c>
      <c r="H37" t="s">
        <v>11</v>
      </c>
      <c r="I37" t="s">
        <v>11</v>
      </c>
      <c r="J37">
        <v>6.91</v>
      </c>
    </row>
    <row r="38" spans="4:10" x14ac:dyDescent="0.3">
      <c r="D38">
        <v>38</v>
      </c>
      <c r="E38" t="s">
        <v>57</v>
      </c>
      <c r="F38" t="s">
        <v>90</v>
      </c>
      <c r="G38" t="s">
        <v>13</v>
      </c>
      <c r="H38" t="s">
        <v>11</v>
      </c>
      <c r="I38" t="s">
        <v>11</v>
      </c>
      <c r="J38">
        <v>7.7</v>
      </c>
    </row>
    <row r="39" spans="4:10" x14ac:dyDescent="0.3">
      <c r="D39">
        <v>39</v>
      </c>
      <c r="E39" t="s">
        <v>57</v>
      </c>
      <c r="F39" t="s">
        <v>91</v>
      </c>
      <c r="G39" t="s">
        <v>13</v>
      </c>
      <c r="H39" t="s">
        <v>11</v>
      </c>
      <c r="I39" t="s">
        <v>11</v>
      </c>
      <c r="J39">
        <v>6.6</v>
      </c>
    </row>
    <row r="40" spans="4:10" x14ac:dyDescent="0.3">
      <c r="D40">
        <v>40</v>
      </c>
      <c r="E40" t="s">
        <v>57</v>
      </c>
      <c r="F40" t="s">
        <v>92</v>
      </c>
      <c r="G40" t="s">
        <v>13</v>
      </c>
      <c r="H40" t="s">
        <v>11</v>
      </c>
      <c r="I40" t="s">
        <v>11</v>
      </c>
      <c r="J40">
        <v>8.6999999999999993</v>
      </c>
    </row>
    <row r="41" spans="4:10" x14ac:dyDescent="0.3">
      <c r="D41">
        <v>41</v>
      </c>
      <c r="E41" t="s">
        <v>57</v>
      </c>
      <c r="F41" t="s">
        <v>93</v>
      </c>
      <c r="G41" t="s">
        <v>13</v>
      </c>
      <c r="H41" t="s">
        <v>11</v>
      </c>
      <c r="I41" t="s">
        <v>11</v>
      </c>
      <c r="J41">
        <v>8.4</v>
      </c>
    </row>
    <row r="42" spans="4:10" x14ac:dyDescent="0.3">
      <c r="D42">
        <v>42</v>
      </c>
      <c r="E42" t="s">
        <v>57</v>
      </c>
      <c r="F42" t="s">
        <v>94</v>
      </c>
      <c r="G42" t="s">
        <v>13</v>
      </c>
      <c r="H42" t="s">
        <v>11</v>
      </c>
      <c r="I42" t="s">
        <v>11</v>
      </c>
      <c r="J42">
        <v>8.3000000000000007</v>
      </c>
    </row>
    <row r="43" spans="4:10" x14ac:dyDescent="0.3">
      <c r="D43">
        <v>43</v>
      </c>
      <c r="E43" t="s">
        <v>57</v>
      </c>
      <c r="F43" t="s">
        <v>95</v>
      </c>
      <c r="G43" t="s">
        <v>13</v>
      </c>
      <c r="H43" t="s">
        <v>11</v>
      </c>
      <c r="I43" t="s">
        <v>11</v>
      </c>
      <c r="J43">
        <v>7.92</v>
      </c>
    </row>
    <row r="44" spans="4:10" x14ac:dyDescent="0.3">
      <c r="D44">
        <v>44</v>
      </c>
      <c r="E44" t="s">
        <v>57</v>
      </c>
      <c r="F44" t="s">
        <v>96</v>
      </c>
      <c r="G44" t="s">
        <v>13</v>
      </c>
      <c r="H44" t="s">
        <v>11</v>
      </c>
      <c r="I44" t="s">
        <v>11</v>
      </c>
      <c r="J44">
        <v>8.3000000000000007</v>
      </c>
    </row>
    <row r="45" spans="4:10" x14ac:dyDescent="0.3">
      <c r="D45">
        <v>45</v>
      </c>
      <c r="E45" t="s">
        <v>57</v>
      </c>
      <c r="F45" t="s">
        <v>97</v>
      </c>
      <c r="G45" t="s">
        <v>13</v>
      </c>
      <c r="H45" t="s">
        <v>11</v>
      </c>
      <c r="I45" t="s">
        <v>11</v>
      </c>
      <c r="J45">
        <v>9</v>
      </c>
    </row>
    <row r="46" spans="4:10" x14ac:dyDescent="0.3">
      <c r="D46">
        <v>46</v>
      </c>
      <c r="E46" t="s">
        <v>57</v>
      </c>
      <c r="F46" t="s">
        <v>98</v>
      </c>
      <c r="G46" t="s">
        <v>13</v>
      </c>
      <c r="H46" t="s">
        <v>11</v>
      </c>
      <c r="I46" t="s">
        <v>11</v>
      </c>
      <c r="J46">
        <v>7.05</v>
      </c>
    </row>
    <row r="47" spans="4:10" x14ac:dyDescent="0.3">
      <c r="D47">
        <v>47</v>
      </c>
      <c r="E47" t="s">
        <v>57</v>
      </c>
      <c r="F47" t="s">
        <v>99</v>
      </c>
      <c r="G47" t="s">
        <v>13</v>
      </c>
      <c r="H47" t="s">
        <v>11</v>
      </c>
      <c r="I47" t="s">
        <v>11</v>
      </c>
      <c r="J47">
        <v>7.4</v>
      </c>
    </row>
    <row r="48" spans="4:10" x14ac:dyDescent="0.3">
      <c r="D48">
        <v>48</v>
      </c>
      <c r="E48" t="s">
        <v>57</v>
      </c>
      <c r="F48" t="s">
        <v>58</v>
      </c>
      <c r="G48" t="s">
        <v>59</v>
      </c>
      <c r="H48" t="s">
        <v>11</v>
      </c>
      <c r="I48" t="s">
        <v>11</v>
      </c>
      <c r="J48">
        <v>7.05</v>
      </c>
    </row>
    <row r="49" spans="4:10" x14ac:dyDescent="0.3">
      <c r="D49">
        <v>49</v>
      </c>
      <c r="E49" t="s">
        <v>57</v>
      </c>
      <c r="F49" t="s">
        <v>58</v>
      </c>
      <c r="G49" t="s">
        <v>13</v>
      </c>
      <c r="H49" t="s">
        <v>11</v>
      </c>
      <c r="I49" t="s">
        <v>11</v>
      </c>
      <c r="J49">
        <v>7.05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de Melo</dc:creator>
  <cp:lastModifiedBy>Eduardo de Melo</cp:lastModifiedBy>
  <dcterms:created xsi:type="dcterms:W3CDTF">2021-03-24T17:42:46Z</dcterms:created>
  <dcterms:modified xsi:type="dcterms:W3CDTF">2021-03-24T18:07:00Z</dcterms:modified>
</cp:coreProperties>
</file>