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<sst xmlns="http://schemas.openxmlformats.org/spreadsheetml/2006/main" count="343" uniqueCount="173">
  <si>
    <t xml:space="preserve">Size:</t>
  </si>
  <si>
    <t xml:space="preserve">72 x 32 mm</t>
  </si>
  <si>
    <t xml:space="preserve">Thickness:</t>
  </si>
  <si>
    <t xml:space="preserve">Components:</t>
  </si>
  <si>
    <t xml:space="preserve">Unique:</t>
  </si>
  <si>
    <t xml:space="preserve">SMT:</t>
  </si>
  <si>
    <t xml:space="preserve">Thro-hole:</t>
  </si>
  <si>
    <t xml:space="preserve">Price:</t>
  </si>
  <si>
    <t xml:space="preserve">Place</t>
  </si>
  <si>
    <t xml:space="preserve">Descr</t>
  </si>
  <si>
    <t xml:space="preserve">Mftr#:</t>
  </si>
  <si>
    <t xml:space="preserve">Manufacturer</t>
  </si>
  <si>
    <t xml:space="preserve">Mouser</t>
  </si>
  <si>
    <t xml:space="preserve">Price</t>
  </si>
  <si>
    <t xml:space="preserve">U1</t>
  </si>
  <si>
    <t xml:space="preserve">Bluetooth</t>
  </si>
  <si>
    <t xml:space="preserve">BM71BLES1FC2-0B02AA</t>
  </si>
  <si>
    <t xml:space="preserve">Microchip</t>
  </si>
  <si>
    <t xml:space="preserve">579-71BLES1FC20B02AA</t>
  </si>
  <si>
    <t xml:space="preserve">U3</t>
  </si>
  <si>
    <t xml:space="preserve">MCU</t>
  </si>
  <si>
    <t xml:space="preserve">PIC32MM0064GPL028</t>
  </si>
  <si>
    <t xml:space="preserve">579-2MM0064GPL028ISS</t>
  </si>
  <si>
    <t xml:space="preserve">T1</t>
  </si>
  <si>
    <t xml:space="preserve">Transistor array</t>
  </si>
  <si>
    <t xml:space="preserve">ULN2803ADWRG4</t>
  </si>
  <si>
    <t xml:space="preserve">Texas Instruments</t>
  </si>
  <si>
    <t xml:space="preserve">595-ULN2803ADWRG4</t>
  </si>
  <si>
    <t xml:space="preserve">Cin</t>
  </si>
  <si>
    <t xml:space="preserve">22uF, 0805, 35V </t>
  </si>
  <si>
    <t xml:space="preserve">C2012X5R1V226M125AC</t>
  </si>
  <si>
    <t xml:space="preserve">TDK</t>
  </si>
  <si>
    <t xml:space="preserve">810-C2012X5R1V226MAC</t>
  </si>
  <si>
    <t xml:space="preserve">Cinx</t>
  </si>
  <si>
    <t xml:space="preserve">470nF,0805,35V</t>
  </si>
  <si>
    <t xml:space="preserve">GMK212BJ474KG-T</t>
  </si>
  <si>
    <t xml:space="preserve">Taiyo Yuden</t>
  </si>
  <si>
    <t xml:space="preserve">963-GMK212BJ474KG-T</t>
  </si>
  <si>
    <t xml:space="preserve">L1</t>
  </si>
  <si>
    <t xml:space="preserve">4.7uH</t>
  </si>
  <si>
    <t xml:space="preserve">XAL5030-472MEB</t>
  </si>
  <si>
    <t xml:space="preserve">Coilcraft</t>
  </si>
  <si>
    <t xml:space="preserve">994-XAL5030-472MEB</t>
  </si>
  <si>
    <t xml:space="preserve">Cbst1</t>
  </si>
  <si>
    <t xml:space="preserve">0.1uF,0603,280-C0603C104Z3VAC5V</t>
  </si>
  <si>
    <t xml:space="preserve">C0603C104Z3VAC</t>
  </si>
  <si>
    <t xml:space="preserve">KEMET</t>
  </si>
  <si>
    <t xml:space="preserve">80-C0603C104Z3VAC</t>
  </si>
  <si>
    <t xml:space="preserve">Cbst2</t>
  </si>
  <si>
    <t xml:space="preserve">100nF,0402,50V</t>
  </si>
  <si>
    <t xml:space="preserve">GRM155R61H104KE19D</t>
  </si>
  <si>
    <t xml:space="preserve">Murata Electronics</t>
  </si>
  <si>
    <t xml:space="preserve">81-GRM155R61H104KE9D</t>
  </si>
  <si>
    <t xml:space="preserve">U2</t>
  </si>
  <si>
    <t xml:space="preserve">Buck-Boost</t>
  </si>
  <si>
    <t xml:space="preserve">TPS55165QPWPRQ1</t>
  </si>
  <si>
    <t xml:space="preserve">595-TPS55165QPWPRQ1</t>
  </si>
  <si>
    <t xml:space="preserve">Rpg</t>
  </si>
  <si>
    <t xml:space="preserve">100K,0805</t>
  </si>
  <si>
    <t xml:space="preserve">ERJ-6ENF1003V</t>
  </si>
  <si>
    <t xml:space="preserve">Panasonic</t>
  </si>
  <si>
    <t xml:space="preserve">667-ERJ-6ENF1003V</t>
  </si>
  <si>
    <t xml:space="preserve">Cvreg</t>
  </si>
  <si>
    <t xml:space="preserve">4.7uF,0402,10V</t>
  </si>
  <si>
    <t xml:space="preserve">GRM155R61A475MEAAD</t>
  </si>
  <si>
    <t xml:space="preserve">Marata</t>
  </si>
  <si>
    <t xml:space="preserve">81-GRM155R61A475MEAD</t>
  </si>
  <si>
    <t xml:space="preserve">Co_sense</t>
  </si>
  <si>
    <t xml:space="preserve">100nF,0805,35V</t>
  </si>
  <si>
    <t xml:space="preserve">C2012X7R1H104K085AA</t>
  </si>
  <si>
    <t xml:space="preserve">810-C2012X7R1H104K-2</t>
  </si>
  <si>
    <t xml:space="preserve">Cout</t>
  </si>
  <si>
    <t xml:space="preserve">C8</t>
  </si>
  <si>
    <t xml:space="preserve">1uF,0402,6.3V</t>
  </si>
  <si>
    <t xml:space="preserve">JMK105BJ105KP-F</t>
  </si>
  <si>
    <t xml:space="preserve">963-JMK105BJ105KP-F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</si>
  <si>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</si>
  <si>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</si>
  <si>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</si>
  <si>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</si>
  <si>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</si>
  <si>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</si>
  <si>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10uF,0402,6.3V</t>
  </si>
  <si>
    <t xml:space="preserve">GRM155R60J106ME05J</t>
  </si>
  <si>
    <t xml:space="preserve">81-GRM155R60J106ME05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</si>
  <si>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</si>
  <si>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</si>
  <si>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</si>
  <si>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</si>
  <si>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</si>
  <si>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</si>
  <si>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</si>
  <si>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</si>
  <si>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REG1</t>
  </si>
  <si>
    <t xml:space="preserve">LDO Reg</t>
  </si>
  <si>
    <t xml:space="preserve">RP171N501B-TR-FE</t>
  </si>
  <si>
    <t xml:space="preserve">Ricoh Electronic Devices Company</t>
  </si>
  <si>
    <t xml:space="preserve">848-RP171N501BTRFE</t>
  </si>
  <si>
    <t xml:space="preserve">FU1</t>
  </si>
  <si>
    <t xml:space="preserve">Fuse Resettable,60V,0.55A</t>
  </si>
  <si>
    <t xml:space="preserve">MF-SMDF050-2</t>
  </si>
  <si>
    <t xml:space="preserve">Bourns</t>
  </si>
  <si>
    <t xml:space="preserve">652-MF-SMDF150-2</t>
  </si>
  <si>
    <t xml:space="preserve">D1</t>
  </si>
  <si>
    <t xml:space="preserve">Zener,SMB,30V,3W</t>
  </si>
  <si>
    <t xml:space="preserve">SMBZ5936B-E3/52</t>
  </si>
  <si>
    <t xml:space="preserve">Vishay Semiconductors</t>
  </si>
  <si>
    <t xml:space="preserve">625-SMBZ5936B-E3</t>
  </si>
  <si>
    <t xml:space="preserve">D2</t>
  </si>
  <si>
    <t xml:space="preserve">Zener,SOD123,3v3,0.5W</t>
  </si>
  <si>
    <t xml:space="preserve">MMSZ4684T3G</t>
  </si>
  <si>
    <t xml:space="preserve">On Semiconductor</t>
  </si>
  <si>
    <t xml:space="preserve">863-MMSZ4684T3G</t>
  </si>
  <si>
    <t xml:space="preserve">D3</t>
  </si>
  <si>
    <t xml:space="preserve">864-MMSZ4684T3G</t>
  </si>
  <si>
    <t xml:space="preserve">D4</t>
  </si>
  <si>
    <t xml:space="preserve">865-MMSZ4684T3G</t>
  </si>
  <si>
    <t xml:space="preserve">D5</t>
  </si>
  <si>
    <t xml:space="preserve">866-MMSZ4684T3G</t>
  </si>
  <si>
    <t xml:space="preserve">D6</t>
  </si>
  <si>
    <t xml:space="preserve">867-MMSZ4684T3G</t>
  </si>
  <si>
    <t xml:space="preserve">D7</t>
  </si>
  <si>
    <t xml:space="preserve">868-MMSZ4684T3G</t>
  </si>
  <si>
    <t xml:space="preserve">D8</t>
  </si>
  <si>
    <t xml:space="preserve">869-MMSZ4684T3G</t>
  </si>
  <si>
    <t xml:space="preserve">D9</t>
  </si>
  <si>
    <t xml:space="preserve">870-MMSZ4684T3G</t>
  </si>
  <si>
    <t xml:space="preserve">R1</t>
  </si>
  <si>
    <t xml:space="preserve">1K,0402,1/16W</t>
  </si>
  <si>
    <t xml:space="preserve">RT0402FRE071KL</t>
  </si>
  <si>
    <t xml:space="preserve">Yageo</t>
  </si>
  <si>
    <t xml:space="preserve">603-RT0402FRE071KL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</si>
  <si>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</si>
  <si>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</si>
  <si>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</si>
  <si>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</si>
  <si>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</si>
  <si>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10K,0402,1/16W</t>
  </si>
  <si>
    <t xml:space="preserve">CRCW040210K0FKEDC</t>
  </si>
  <si>
    <t xml:space="preserve">Vishay / Dale</t>
  </si>
  <si>
    <t xml:space="preserve">71-CRCW040210K0FKEDC</t>
  </si>
  <si>
    <t xml:space="preserve">R7</t>
  </si>
  <si>
    <t xml:space="preserve">R9</t>
  </si>
  <si>
    <t xml:space="preserve">R11</t>
  </si>
  <si>
    <t xml:space="preserve">R13</t>
  </si>
  <si>
    <t xml:space="preserve">R15</t>
  </si>
  <si>
    <t xml:space="preserve">R17</t>
  </si>
  <si>
    <t xml:space="preserve">R19</t>
  </si>
  <si>
    <t xml:space="preserve">R21</t>
  </si>
  <si>
    <t xml:space="preserve">R8</t>
  </si>
  <si>
    <t xml:space="preserve">20K,0402,1/16W</t>
  </si>
  <si>
    <t xml:space="preserve">CRCW040220K0FKEDC</t>
  </si>
  <si>
    <t xml:space="preserve">71-CRCW040220K0FKEDC</t>
  </si>
  <si>
    <t xml:space="preserve">R10</t>
  </si>
  <si>
    <t xml:space="preserve">R12</t>
  </si>
  <si>
    <t xml:space="preserve">R14</t>
  </si>
  <si>
    <t xml:space="preserve">R16</t>
  </si>
  <si>
    <t xml:space="preserve">R18</t>
  </si>
  <si>
    <t xml:space="preserve">R20</t>
  </si>
  <si>
    <t xml:space="preserve">R22</t>
  </si>
  <si>
    <t xml:space="preserve">X1</t>
  </si>
  <si>
    <t xml:space="preserve">Terminal,5mm,2-way</t>
  </si>
  <si>
    <t xml:space="preserve">Phoenix Contact</t>
  </si>
  <si>
    <t xml:space="preserve">651-1729018</t>
  </si>
  <si>
    <t xml:space="preserve">X2</t>
  </si>
  <si>
    <t xml:space="preserve">Terminal,3.5mm,8-way</t>
  </si>
  <si>
    <t xml:space="preserve">651-1984675</t>
  </si>
  <si>
    <t xml:space="preserve">X3</t>
  </si>
  <si>
    <t xml:space="preserve">X4</t>
  </si>
  <si>
    <t xml:space="preserve">X5</t>
  </si>
  <si>
    <t xml:space="preserve">X6</t>
  </si>
  <si>
    <t xml:space="preserve">Terminal,3.5mm,2-way</t>
  </si>
  <si>
    <t xml:space="preserve">651-1984617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</si>
</sst>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"/>
  <sheetViews>
    <sheetView showFormulas="false" showGridLines="true" showRowColHeaders="true" showZeros="true" rightToLeft="false" tabSelected="true" showOutlineSymbols="true" defaultGridColor="true" view="normal" topLeftCell="A43" colorId="64" zoomScale="65" zoomScaleNormal="65" zoomScalePageLayoutView="100" workbookViewId="0">
      <selection pane="topLeft" activeCell="A77" activeCellId="0" sqref="A77"/>
    </sheetView>
  </sheetViews>
  <sheetFormatPr defaultRowHeight="12.8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16.64"/>
    <col collapsed="false" customWidth="true" hidden="false" outlineLevel="0" max="3" min="3" style="0" width="10.1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5" customFormat="false" ht="12.8" hidden="false" customHeight="false" outlineLevel="0" collapsed="false">
      <c r="A5" s="0" t="s">
        <v>5</v>
      </c>
    </row>
    <row r="6" customFormat="false" ht="12.8" hidden="false" customHeight="false" outlineLevel="0" collapsed="false">
      <c r="A6" s="0" t="s">
        <v>6</v>
      </c>
    </row>
    <row r="7" customFormat="false" ht="12.8" hidden="false" customHeight="false" outlineLevel="0" collapsed="false">
      <c r="A7" s="0" t="s">
        <v>7</v>
      </c>
      <c r="B7" s="0" t="n">
        <f aca="false">SUM(F10:F70)</f>
        <v>15.1197</v>
      </c>
    </row>
    <row r="9" customFormat="false" ht="12.8" hidden="false" customHeight="false" outlineLevel="0" collapsed="false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</row>
    <row r="10" customFormat="false" ht="12.8" hidden="false" customHeight="false" outlineLevel="0" collapsed="false">
      <c r="A10" s="0" t="s">
        <v>14</v>
      </c>
      <c r="B10" s="0" t="s">
        <v>15</v>
      </c>
      <c r="C10" s="0" t="s">
        <v>16</v>
      </c>
      <c r="D10" s="0" t="s">
        <v>17</v>
      </c>
      <c r="E10" s="0" t="s">
        <v>18</v>
      </c>
      <c r="F10" s="0" t="n">
        <v>5.57</v>
      </c>
    </row>
    <row r="11" customFormat="false" ht="12.8" hidden="false" customHeight="false" outlineLevel="0" collapsed="false">
      <c r="A11" s="0" t="s">
        <v>19</v>
      </c>
      <c r="B11" s="0" t="s">
        <v>20</v>
      </c>
      <c r="C11" s="0" t="s">
        <v>21</v>
      </c>
      <c r="D11" s="0" t="s">
        <v>17</v>
      </c>
      <c r="E11" s="0" t="s">
        <v>22</v>
      </c>
      <c r="F11" s="0" t="n">
        <v>1.09</v>
      </c>
      <c r="H11" s="2"/>
    </row>
    <row r="12" customFormat="false" ht="12.8" hidden="false" customHeight="false" outlineLevel="0" collapsed="false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27</v>
      </c>
      <c r="F12" s="0" t="n">
        <v>1.12</v>
      </c>
    </row>
    <row r="13" customFormat="false" ht="12.8" hidden="false" customHeight="false" outlineLevel="0" collapsed="false">
      <c r="A13" s="0" t="s">
        <v>28</v>
      </c>
      <c r="B13" s="0" t="s">
        <v>29</v>
      </c>
      <c r="C13" s="0" t="s">
        <v>30</v>
      </c>
      <c r="D13" s="0" t="s">
        <v>31</v>
      </c>
      <c r="E13" s="0" t="s">
        <v>32</v>
      </c>
      <c r="F13" s="2" t="n">
        <f aca="false">G13/H13</f>
        <v>0.0673</v>
      </c>
      <c r="G13" s="0" t="n">
        <v>0.673</v>
      </c>
      <c r="H13" s="0" t="n">
        <v>10</v>
      </c>
    </row>
    <row r="14" customFormat="false" ht="12.8" hidden="false" customHeight="false" outlineLevel="0" collapsed="false">
      <c r="A14" s="0" t="s">
        <v>33</v>
      </c>
      <c r="B14" s="0" t="s">
        <v>34</v>
      </c>
      <c r="C14" s="0" t="s">
        <v>35</v>
      </c>
      <c r="D14" s="0" t="s">
        <v>36</v>
      </c>
      <c r="E14" s="0" t="s">
        <v>37</v>
      </c>
      <c r="F14" s="2" t="n">
        <f aca="false">G14/H14</f>
        <v>0.0113</v>
      </c>
      <c r="G14" s="0" t="n">
        <v>0.113</v>
      </c>
      <c r="H14" s="0" t="n">
        <v>10</v>
      </c>
    </row>
    <row r="15" customFormat="false" ht="12.8" hidden="false" customHeight="false" outlineLevel="0" collapsed="false">
      <c r="A15" s="0" t="s">
        <v>38</v>
      </c>
      <c r="B15" s="0" t="s">
        <v>39</v>
      </c>
      <c r="C15" s="0" t="s">
        <v>40</v>
      </c>
      <c r="D15" s="0" t="s">
        <v>41</v>
      </c>
      <c r="E15" s="0" t="s">
        <v>42</v>
      </c>
      <c r="F15" s="0" t="n">
        <v>1.5</v>
      </c>
    </row>
    <row r="16" customFormat="false" ht="12.8" hidden="false" customHeight="false" outlineLevel="0" collapsed="false">
      <c r="A16" s="0" t="s">
        <v>43</v>
      </c>
      <c r="B16" s="0" t="s">
        <v>44</v>
      </c>
      <c r="C16" s="0" t="s">
        <v>45</v>
      </c>
      <c r="D16" s="0" t="s">
        <v>46</v>
      </c>
      <c r="E16" s="0" t="s">
        <v>47</v>
      </c>
      <c r="F16" s="2" t="n">
        <f aca="false">G16/H16</f>
        <v>0.011</v>
      </c>
      <c r="G16" s="0" t="n">
        <v>0.11</v>
      </c>
      <c r="H16" s="0" t="n">
        <v>10</v>
      </c>
    </row>
    <row r="17" customFormat="false" ht="12.95" hidden="false" customHeight="false" outlineLevel="0" collapsed="false">
      <c r="A17" s="0" t="s">
        <v>48</v>
      </c>
      <c r="B17" s="0" t="s">
        <v>49</v>
      </c>
      <c r="C17" s="0" t="s">
        <v>50</v>
      </c>
      <c r="D17" s="0" t="s">
        <v>51</v>
      </c>
      <c r="E17" s="0" t="s">
        <v>52</v>
      </c>
      <c r="F17" s="2" t="n">
        <f aca="false">G17/H17</f>
        <v>0.0058</v>
      </c>
      <c r="G17" s="0" t="n">
        <v>0.058</v>
      </c>
      <c r="H17" s="0" t="n">
        <v>10</v>
      </c>
    </row>
    <row r="18" customFormat="false" ht="12.8" hidden="false" customHeight="false" outlineLevel="0" collapsed="false">
      <c r="A18" s="0" t="s">
        <v>53</v>
      </c>
      <c r="B18" s="0" t="s">
        <v>54</v>
      </c>
      <c r="C18" s="0" t="s">
        <v>55</v>
      </c>
      <c r="D18" s="0" t="s">
        <v>26</v>
      </c>
      <c r="E18" s="0" t="s">
        <v>56</v>
      </c>
      <c r="F18" s="0" t="n">
        <v>3.61</v>
      </c>
    </row>
    <row r="19" customFormat="false" ht="12.8" hidden="false" customHeight="false" outlineLevel="0" collapsed="false">
      <c r="A19" s="0" t="s">
        <v>57</v>
      </c>
      <c r="B19" s="0" t="s">
        <v>58</v>
      </c>
      <c r="C19" s="0" t="s">
        <v>59</v>
      </c>
      <c r="D19" s="0" t="s">
        <v>60</v>
      </c>
      <c r="E19" s="0" t="s">
        <v>61</v>
      </c>
      <c r="F19" s="2" t="n">
        <f aca="false">G19/H19</f>
        <v>0.054</v>
      </c>
      <c r="G19" s="0" t="n">
        <v>0.54</v>
      </c>
      <c r="H19" s="0" t="n">
        <v>10</v>
      </c>
    </row>
    <row r="20" customFormat="false" ht="12.8" hidden="false" customHeight="false" outlineLevel="0" collapsed="false">
      <c r="A20" s="0" t="s">
        <v>62</v>
      </c>
      <c r="B20" s="0" t="s">
        <v>63</v>
      </c>
      <c r="C20" s="0" t="s">
        <v>64</v>
      </c>
      <c r="D20" s="0" t="s">
        <v>65</v>
      </c>
      <c r="E20" s="0" t="s">
        <v>66</v>
      </c>
      <c r="F20" s="2" t="n">
        <f aca="false">G20/H20</f>
        <v>0.0122</v>
      </c>
      <c r="G20" s="0" t="n">
        <v>0.122</v>
      </c>
      <c r="H20" s="0" t="n">
        <v>10</v>
      </c>
    </row>
    <row r="21" customFormat="false" ht="12.8" hidden="false" customHeight="false" outlineLevel="0" collapsed="false">
      <c r="A21" s="0" t="s">
        <v>67</v>
      </c>
      <c r="B21" s="0" t="s">
        <v>68</v>
      </c>
      <c r="C21" s="0" t="s">
        <v>69</v>
      </c>
      <c r="D21" s="0" t="s">
        <v>31</v>
      </c>
      <c r="E21" s="0" t="s">
        <v>70</v>
      </c>
      <c r="F21" s="2" t="n">
        <f aca="false">G21/H21</f>
        <v>0.094</v>
      </c>
      <c r="G21" s="0" t="n">
        <v>0.94</v>
      </c>
      <c r="H21" s="0" t="n">
        <v>10</v>
      </c>
    </row>
    <row r="22" customFormat="false" ht="12.8" hidden="false" customHeight="false" outlineLevel="0" collapsed="false">
      <c r="A22" s="0" t="s">
        <v>71</v>
      </c>
      <c r="B22" s="0" t="s">
        <v>29</v>
      </c>
      <c r="C22" s="0" t="s">
        <v>30</v>
      </c>
      <c r="D22" s="0" t="s">
        <v>31</v>
      </c>
      <c r="E22" s="0" t="s">
        <v>32</v>
      </c>
      <c r="F22" s="2" t="n">
        <f aca="false">G22/H22</f>
        <v>0.0673</v>
      </c>
      <c r="G22" s="0" t="n">
        <v>0.673</v>
      </c>
      <c r="H22" s="0" t="n">
        <v>10</v>
      </c>
    </row>
    <row r="23" customFormat="false" ht="12.8" hidden="false" customHeight="false" outlineLevel="0" collapsed="false">
      <c r="A23" s="0" t="s">
        <v>72</v>
      </c>
      <c r="B23" s="0" t="s">
        <v>73</v>
      </c>
      <c r="C23" s="0" t="s">
        <v>74</v>
      </c>
      <c r="D23" s="0" t="s">
        <v>36</v>
      </c>
      <c r="E23" s="0" t="s">
        <v>75</v>
      </c>
      <c r="F23" s="2" t="n">
        <f aca="false">G23/H23</f>
        <v>0.0036</v>
      </c>
      <c r="G23" s="0" t="n">
        <v>0.036</v>
      </c>
      <c r="H23" s="0" t="n">
        <v>10</v>
      </c>
    </row>
    <row r="24" customFormat="false" ht="12.8" hidden="false" customHeight="false" outlineLevel="0" collapsed="false">
      <c r="A24" s="0" t="s">
        <v>76</v>
      </c>
      <c r="B24" s="0" t="s">
        <v>73</v>
      </c>
      <c r="C24" s="0" t="s">
        <v>74</v>
      </c>
      <c r="D24" s="0" t="s">
        <v>36</v>
      </c>
      <c r="E24" s="0" t="s">
        <v>75</v>
      </c>
      <c r="F24" s="2" t="n">
        <f aca="false">G24/H24</f>
        <v>0.0036</v>
      </c>
      <c r="G24" s="0" t="n">
        <v>0.036</v>
      </c>
      <c r="H24" s="0" t="n">
        <v>10</v>
      </c>
    </row>
    <row r="25" customFormat="false" ht="12.8" hidden="false" customHeight="false" outlineLevel="0" collapsed="false">
      <c r="A25" s="0" t="s">
        <v>77</v>
      </c>
      <c r="B25" s="0" t="s">
        <v>49</v>
      </c>
      <c r="C25" s="0" t="s">
        <v>50</v>
      </c>
      <c r="D25" s="0" t="s">
        <v>51</v>
      </c>
      <c r="E25" s="0" t="s">
        <v>52</v>
      </c>
      <c r="F25" s="2" t="n">
        <f aca="false">G25/H25</f>
        <v>0.0058</v>
      </c>
      <c r="G25" s="0" t="n">
        <v>0.058</v>
      </c>
      <c r="H25" s="0" t="n">
        <v>10</v>
      </c>
    </row>
    <row r="26" customFormat="false" ht="12.8" hidden="false" customHeight="false" outlineLevel="0" collapsed="false">
      <c r="A26" s="0" t="s">
        <v>78</v>
      </c>
      <c r="B26" s="0" t="s">
        <v>49</v>
      </c>
      <c r="C26" s="0" t="s">
        <v>50</v>
      </c>
      <c r="D26" s="0" t="s">
        <v>51</v>
      </c>
      <c r="E26" s="0" t="s">
        <v>52</v>
      </c>
      <c r="F26" s="2" t="n">
        <f aca="false">G26/H26</f>
        <v>0.0058</v>
      </c>
      <c r="G26" s="0" t="n">
        <v>0.058</v>
      </c>
      <c r="H26" s="0" t="n">
        <v>10</v>
      </c>
    </row>
    <row r="27" customFormat="false" ht="12.8" hidden="false" customHeight="false" outlineLevel="0" collapsed="false">
      <c r="A27" s="0" t="s">
        <v>79</v>
      </c>
      <c r="B27" s="0" t="s">
        <v>49</v>
      </c>
      <c r="C27" s="0" t="s">
        <v>50</v>
      </c>
      <c r="D27" s="0" t="s">
        <v>51</v>
      </c>
      <c r="E27" s="0" t="s">
        <v>52</v>
      </c>
      <c r="F27" s="2" t="n">
        <f aca="false">G27/H27</f>
        <v>0.0058</v>
      </c>
      <c r="G27" s="0" t="n">
        <v>0.058</v>
      </c>
      <c r="H27" s="0" t="n">
        <v>10</v>
      </c>
    </row>
    <row r="28" customFormat="false" ht="12.8" hidden="false" customHeight="false" outlineLevel="0" collapsed="false">
      <c r="A28" s="0" t="s">
        <v>80</v>
      </c>
      <c r="B28" s="0" t="s">
        <v>49</v>
      </c>
      <c r="C28" s="0" t="s">
        <v>50</v>
      </c>
      <c r="D28" s="0" t="s">
        <v>51</v>
      </c>
      <c r="E28" s="0" t="s">
        <v>52</v>
      </c>
      <c r="F28" s="2" t="n">
        <f aca="false">G28/H28</f>
        <v>0.0058</v>
      </c>
      <c r="G28" s="0" t="n">
        <v>0.058</v>
      </c>
      <c r="H28" s="0" t="n">
        <v>10</v>
      </c>
    </row>
    <row r="29" customFormat="false" ht="12.8" hidden="false" customHeight="false" outlineLevel="0" collapsed="false">
      <c r="A29" s="0" t="s">
        <v>81</v>
      </c>
      <c r="B29" s="0" t="s">
        <v>82</v>
      </c>
      <c r="C29" s="0" t="s">
        <v>83</v>
      </c>
      <c r="D29" s="0" t="s">
        <v>51</v>
      </c>
      <c r="E29" s="0" t="s">
        <v>84</v>
      </c>
      <c r="F29" s="2" t="n">
        <f aca="false">G29/H29</f>
        <v>0.0088</v>
      </c>
      <c r="G29" s="0" t="n">
        <v>0.088</v>
      </c>
      <c r="H29" s="0" t="n">
        <v>10</v>
      </c>
    </row>
    <row r="30" customFormat="false" ht="12.8" hidden="false" customHeight="false" outlineLevel="0" collapsed="false">
      <c r="A30" s="0" t="s">
        <v>85</v>
      </c>
      <c r="B30" s="0" t="s">
        <v>49</v>
      </c>
      <c r="C30" s="0" t="s">
        <v>50</v>
      </c>
      <c r="D30" s="0" t="s">
        <v>51</v>
      </c>
      <c r="E30" s="0" t="s">
        <v>52</v>
      </c>
      <c r="F30" s="2" t="n">
        <f aca="false">G30/H30</f>
        <v>0.0058</v>
      </c>
      <c r="G30" s="0" t="n">
        <v>0.058</v>
      </c>
      <c r="H30" s="0" t="n">
        <v>10</v>
      </c>
    </row>
    <row r="31" customFormat="false" ht="12.8" hidden="false" customHeight="false" outlineLevel="0" collapsed="false">
      <c r="A31" s="0" t="s">
        <v>86</v>
      </c>
      <c r="B31" s="0" t="s">
        <v>49</v>
      </c>
      <c r="C31" s="0" t="s">
        <v>50</v>
      </c>
      <c r="D31" s="0" t="s">
        <v>51</v>
      </c>
      <c r="E31" s="0" t="s">
        <v>52</v>
      </c>
      <c r="F31" s="2" t="n">
        <f aca="false">G31/H31</f>
        <v>0.0058</v>
      </c>
      <c r="G31" s="0" t="n">
        <v>0.058</v>
      </c>
      <c r="H31" s="0" t="n">
        <v>10</v>
      </c>
    </row>
    <row r="32" customFormat="false" ht="12.8" hidden="false" customHeight="false" outlineLevel="0" collapsed="false">
      <c r="A32" s="0" t="s">
        <v>87</v>
      </c>
      <c r="B32" s="0" t="s">
        <v>49</v>
      </c>
      <c r="C32" s="0" t="s">
        <v>50</v>
      </c>
      <c r="D32" s="0" t="s">
        <v>51</v>
      </c>
      <c r="E32" s="0" t="s">
        <v>52</v>
      </c>
      <c r="F32" s="2" t="n">
        <f aca="false">G32/H32</f>
        <v>0.0058</v>
      </c>
      <c r="G32" s="0" t="n">
        <v>0.058</v>
      </c>
      <c r="H32" s="0" t="n">
        <v>10</v>
      </c>
    </row>
    <row r="33" customFormat="false" ht="12.8" hidden="false" customHeight="false" outlineLevel="0" collapsed="false">
      <c r="A33" s="0" t="s">
        <v>88</v>
      </c>
      <c r="B33" s="0" t="s">
        <v>49</v>
      </c>
      <c r="C33" s="0" t="s">
        <v>50</v>
      </c>
      <c r="D33" s="0" t="s">
        <v>51</v>
      </c>
      <c r="E33" s="0" t="s">
        <v>52</v>
      </c>
      <c r="F33" s="2" t="n">
        <f aca="false">G33/H33</f>
        <v>0.0058</v>
      </c>
      <c r="G33" s="0" t="n">
        <v>0.058</v>
      </c>
      <c r="H33" s="0" t="n">
        <v>10</v>
      </c>
    </row>
    <row r="34" customFormat="false" ht="12.8" hidden="false" customHeight="false" outlineLevel="0" collapsed="false">
      <c r="A34" s="0" t="s">
        <v>89</v>
      </c>
      <c r="B34" s="0" t="s">
        <v>49</v>
      </c>
      <c r="C34" s="0" t="s">
        <v>50</v>
      </c>
      <c r="D34" s="0" t="s">
        <v>51</v>
      </c>
      <c r="E34" s="0" t="s">
        <v>52</v>
      </c>
      <c r="F34" s="2" t="n">
        <f aca="false">G34/H34</f>
        <v>0.0058</v>
      </c>
      <c r="G34" s="0" t="n">
        <v>0.058</v>
      </c>
      <c r="H34" s="0" t="n">
        <v>10</v>
      </c>
    </row>
    <row r="35" customFormat="false" ht="12.8" hidden="false" customHeight="false" outlineLevel="0" collapsed="false">
      <c r="A35" s="0" t="s">
        <v>90</v>
      </c>
      <c r="B35" s="0" t="s">
        <v>49</v>
      </c>
      <c r="C35" s="0" t="s">
        <v>50</v>
      </c>
      <c r="D35" s="0" t="s">
        <v>51</v>
      </c>
      <c r="E35" s="0" t="s">
        <v>52</v>
      </c>
      <c r="F35" s="2" t="n">
        <f aca="false">G35/H35</f>
        <v>0.0058</v>
      </c>
      <c r="G35" s="0" t="n">
        <v>0.058</v>
      </c>
      <c r="H35" s="0" t="n">
        <v>10</v>
      </c>
    </row>
    <row r="36" customFormat="false" ht="12.8" hidden="false" customHeight="false" outlineLevel="0" collapsed="false">
      <c r="A36" s="0" t="s">
        <v>91</v>
      </c>
      <c r="B36" s="0" t="s">
        <v>49</v>
      </c>
      <c r="C36" s="0" t="s">
        <v>50</v>
      </c>
      <c r="D36" s="0" t="s">
        <v>51</v>
      </c>
      <c r="E36" s="0" t="s">
        <v>52</v>
      </c>
      <c r="F36" s="2" t="n">
        <f aca="false">G36/H36</f>
        <v>0.0058</v>
      </c>
      <c r="G36" s="0" t="n">
        <v>0.058</v>
      </c>
      <c r="H36" s="0" t="n">
        <v>10</v>
      </c>
    </row>
    <row r="37" customFormat="false" ht="12.8" hidden="false" customHeight="false" outlineLevel="0" collapsed="false">
      <c r="A37" s="0" t="s">
        <v>92</v>
      </c>
      <c r="B37" s="0" t="s">
        <v>49</v>
      </c>
      <c r="C37" s="0" t="s">
        <v>50</v>
      </c>
      <c r="D37" s="0" t="s">
        <v>51</v>
      </c>
      <c r="E37" s="0" t="s">
        <v>52</v>
      </c>
      <c r="F37" s="2" t="n">
        <f aca="false">G37/H37</f>
        <v>0.0058</v>
      </c>
      <c r="G37" s="0" t="n">
        <v>0.058</v>
      </c>
      <c r="H37" s="0" t="n">
        <v>10</v>
      </c>
    </row>
    <row r="38" customFormat="false" ht="12.8" hidden="false" customHeight="false" outlineLevel="0" collapsed="false">
      <c r="A38" s="0" t="s">
        <v>93</v>
      </c>
      <c r="B38" s="0" t="s">
        <v>94</v>
      </c>
      <c r="C38" s="0" t="s">
        <v>95</v>
      </c>
      <c r="D38" s="0" t="s">
        <v>96</v>
      </c>
      <c r="E38" s="0" t="s">
        <v>97</v>
      </c>
      <c r="F38" s="0" t="n">
        <v>0.55</v>
      </c>
    </row>
    <row r="39" customFormat="false" ht="12.8" hidden="false" customHeight="false" outlineLevel="0" collapsed="false">
      <c r="A39" s="0" t="s">
        <v>98</v>
      </c>
      <c r="B39" s="0" t="s">
        <v>99</v>
      </c>
      <c r="C39" s="0" t="s">
        <v>100</v>
      </c>
      <c r="D39" s="0" t="s">
        <v>101</v>
      </c>
      <c r="E39" s="0" t="s">
        <v>102</v>
      </c>
      <c r="F39" s="0" t="n">
        <v>0.507</v>
      </c>
    </row>
    <row r="40" customFormat="false" ht="12.8" hidden="false" customHeight="false" outlineLevel="0" collapsed="false">
      <c r="A40" s="0" t="s">
        <v>103</v>
      </c>
      <c r="B40" s="0" t="s">
        <v>104</v>
      </c>
      <c r="C40" s="0" t="s">
        <v>105</v>
      </c>
      <c r="D40" s="0" t="s">
        <v>106</v>
      </c>
      <c r="E40" s="0" t="s">
        <v>107</v>
      </c>
      <c r="F40" s="0" t="n">
        <v>0.38</v>
      </c>
    </row>
    <row r="41" customFormat="false" ht="12.8" hidden="false" customHeight="false" outlineLevel="0" collapsed="false">
      <c r="A41" s="0" t="s">
        <v>108</v>
      </c>
      <c r="B41" s="0" t="s">
        <v>109</v>
      </c>
      <c r="C41" s="0" t="s">
        <v>110</v>
      </c>
      <c r="D41" s="0" t="s">
        <v>111</v>
      </c>
      <c r="E41" s="0" t="s">
        <v>112</v>
      </c>
      <c r="F41" s="0" t="n">
        <f aca="false">G41/H41</f>
        <v>0.015</v>
      </c>
      <c r="G41" s="0" t="n">
        <v>0.15</v>
      </c>
      <c r="H41" s="0" t="n">
        <v>10</v>
      </c>
    </row>
    <row r="42" customFormat="false" ht="12.8" hidden="false" customHeight="false" outlineLevel="0" collapsed="false">
      <c r="A42" s="0" t="s">
        <v>113</v>
      </c>
      <c r="B42" s="0" t="s">
        <v>109</v>
      </c>
      <c r="C42" s="0" t="s">
        <v>110</v>
      </c>
      <c r="D42" s="0" t="s">
        <v>111</v>
      </c>
      <c r="E42" s="0" t="s">
        <v>114</v>
      </c>
      <c r="F42" s="0" t="n">
        <f aca="false">G42/H42</f>
        <v>0.015</v>
      </c>
      <c r="G42" s="0" t="n">
        <v>0.15</v>
      </c>
      <c r="H42" s="0" t="n">
        <v>10</v>
      </c>
    </row>
    <row r="43" customFormat="false" ht="12.8" hidden="false" customHeight="false" outlineLevel="0" collapsed="false">
      <c r="A43" s="0" t="s">
        <v>115</v>
      </c>
      <c r="B43" s="0" t="s">
        <v>109</v>
      </c>
      <c r="C43" s="0" t="s">
        <v>110</v>
      </c>
      <c r="D43" s="0" t="s">
        <v>111</v>
      </c>
      <c r="E43" s="0" t="s">
        <v>116</v>
      </c>
      <c r="F43" s="0" t="n">
        <f aca="false">G43/H43</f>
        <v>0.015</v>
      </c>
      <c r="G43" s="0" t="n">
        <v>0.15</v>
      </c>
      <c r="H43" s="0" t="n">
        <v>10</v>
      </c>
    </row>
    <row r="44" customFormat="false" ht="12.8" hidden="false" customHeight="false" outlineLevel="0" collapsed="false">
      <c r="A44" s="0" t="s">
        <v>117</v>
      </c>
      <c r="B44" s="0" t="s">
        <v>109</v>
      </c>
      <c r="C44" s="0" t="s">
        <v>110</v>
      </c>
      <c r="D44" s="0" t="s">
        <v>111</v>
      </c>
      <c r="E44" s="0" t="s">
        <v>118</v>
      </c>
      <c r="F44" s="0" t="n">
        <f aca="false">G44/H44</f>
        <v>0.015</v>
      </c>
      <c r="G44" s="0" t="n">
        <v>0.15</v>
      </c>
      <c r="H44" s="0" t="n">
        <v>10</v>
      </c>
    </row>
    <row r="45" customFormat="false" ht="12.8" hidden="false" customHeight="false" outlineLevel="0" collapsed="false">
      <c r="A45" s="0" t="s">
        <v>119</v>
      </c>
      <c r="B45" s="0" t="s">
        <v>109</v>
      </c>
      <c r="C45" s="0" t="s">
        <v>110</v>
      </c>
      <c r="D45" s="0" t="s">
        <v>111</v>
      </c>
      <c r="E45" s="0" t="s">
        <v>120</v>
      </c>
      <c r="F45" s="0" t="n">
        <f aca="false">G45/H45</f>
        <v>0.015</v>
      </c>
      <c r="G45" s="0" t="n">
        <v>0.15</v>
      </c>
      <c r="H45" s="0" t="n">
        <v>10</v>
      </c>
    </row>
    <row r="46" customFormat="false" ht="12.8" hidden="false" customHeight="false" outlineLevel="0" collapsed="false">
      <c r="A46" s="0" t="s">
        <v>121</v>
      </c>
      <c r="B46" s="0" t="s">
        <v>109</v>
      </c>
      <c r="C46" s="0" t="s">
        <v>110</v>
      </c>
      <c r="D46" s="0" t="s">
        <v>111</v>
      </c>
      <c r="E46" s="0" t="s">
        <v>122</v>
      </c>
      <c r="F46" s="0" t="n">
        <f aca="false">G46/H46</f>
        <v>0.015</v>
      </c>
      <c r="G46" s="0" t="n">
        <v>0.15</v>
      </c>
      <c r="H46" s="0" t="n">
        <v>10</v>
      </c>
    </row>
    <row r="47" customFormat="false" ht="12.8" hidden="false" customHeight="false" outlineLevel="0" collapsed="false">
      <c r="A47" s="0" t="s">
        <v>123</v>
      </c>
      <c r="B47" s="0" t="s">
        <v>109</v>
      </c>
      <c r="C47" s="0" t="s">
        <v>110</v>
      </c>
      <c r="D47" s="0" t="s">
        <v>111</v>
      </c>
      <c r="E47" s="0" t="s">
        <v>124</v>
      </c>
      <c r="F47" s="0" t="n">
        <f aca="false">G47/H47</f>
        <v>0.015</v>
      </c>
      <c r="G47" s="0" t="n">
        <v>0.15</v>
      </c>
      <c r="H47" s="0" t="n">
        <v>10</v>
      </c>
    </row>
    <row r="48" customFormat="false" ht="12.8" hidden="false" customHeight="false" outlineLevel="0" collapsed="false">
      <c r="A48" s="0" t="s">
        <v>125</v>
      </c>
      <c r="B48" s="0" t="s">
        <v>109</v>
      </c>
      <c r="C48" s="0" t="s">
        <v>110</v>
      </c>
      <c r="D48" s="0" t="s">
        <v>111</v>
      </c>
      <c r="E48" s="0" t="s">
        <v>126</v>
      </c>
      <c r="F48" s="0" t="n">
        <f aca="false">G48/H48</f>
        <v>0.015</v>
      </c>
      <c r="G48" s="0" t="n">
        <v>0.15</v>
      </c>
      <c r="H48" s="0" t="n">
        <v>10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s">
        <v>129</v>
      </c>
      <c r="D49" s="0" t="s">
        <v>130</v>
      </c>
      <c r="E49" s="0" t="s">
        <v>131</v>
      </c>
      <c r="F49" s="0" t="n">
        <f aca="false">G49/H49</f>
        <v>0.044</v>
      </c>
      <c r="G49" s="0" t="n">
        <v>0.44</v>
      </c>
      <c r="H49" s="0" t="n">
        <v>10</v>
      </c>
    </row>
    <row r="50" customFormat="false" ht="12.8" hidden="false" customHeight="false" outlineLevel="0" collapsed="false">
      <c r="A50" s="0" t="s">
        <v>132</v>
      </c>
      <c r="B50" s="0" t="s">
        <v>128</v>
      </c>
      <c r="C50" s="0" t="s">
        <v>129</v>
      </c>
      <c r="D50" s="0" t="s">
        <v>130</v>
      </c>
      <c r="E50" s="0" t="s">
        <v>131</v>
      </c>
      <c r="F50" s="0" t="n">
        <f aca="false">G50/H50</f>
        <v>0.044</v>
      </c>
      <c r="G50" s="0" t="n">
        <v>0.44</v>
      </c>
      <c r="H50" s="0" t="n">
        <v>10</v>
      </c>
    </row>
    <row r="51" customFormat="false" ht="12.8" hidden="false" customHeight="false" outlineLevel="0" collapsed="false">
      <c r="A51" s="0" t="s">
        <v>133</v>
      </c>
      <c r="B51" s="0" t="s">
        <v>128</v>
      </c>
      <c r="C51" s="0" t="s">
        <v>129</v>
      </c>
      <c r="D51" s="0" t="s">
        <v>130</v>
      </c>
      <c r="E51" s="0" t="s">
        <v>131</v>
      </c>
      <c r="F51" s="0" t="n">
        <f aca="false">G51/H51</f>
        <v>0.044</v>
      </c>
      <c r="G51" s="0" t="n">
        <v>0.44</v>
      </c>
      <c r="H51" s="0" t="n">
        <v>10</v>
      </c>
    </row>
    <row r="52" customFormat="false" ht="12.8" hidden="false" customHeight="false" outlineLevel="0" collapsed="false">
      <c r="A52" s="0" t="s">
        <v>134</v>
      </c>
      <c r="B52" s="0" t="s">
        <v>128</v>
      </c>
      <c r="C52" s="0" t="s">
        <v>129</v>
      </c>
      <c r="D52" s="0" t="s">
        <v>130</v>
      </c>
      <c r="E52" s="0" t="s">
        <v>131</v>
      </c>
      <c r="F52" s="0" t="n">
        <f aca="false">G52/H52</f>
        <v>0.044</v>
      </c>
      <c r="G52" s="0" t="n">
        <v>0.44</v>
      </c>
      <c r="H52" s="0" t="n">
        <v>10</v>
      </c>
    </row>
    <row r="53" customFormat="false" ht="12.8" hidden="false" customHeight="false" outlineLevel="0" collapsed="false">
      <c r="A53" s="0" t="s">
        <v>135</v>
      </c>
      <c r="B53" s="0" t="s">
        <v>128</v>
      </c>
      <c r="C53" s="0" t="s">
        <v>129</v>
      </c>
      <c r="D53" s="0" t="s">
        <v>130</v>
      </c>
      <c r="E53" s="0" t="s">
        <v>131</v>
      </c>
      <c r="F53" s="0" t="n">
        <f aca="false">G53/H53</f>
        <v>0.044</v>
      </c>
      <c r="G53" s="0" t="n">
        <v>0.44</v>
      </c>
      <c r="H53" s="0" t="n">
        <v>10</v>
      </c>
    </row>
    <row r="54" customFormat="false" ht="12.8" hidden="false" customHeight="false" outlineLevel="0" collapsed="false">
      <c r="A54" s="0" t="s">
        <v>136</v>
      </c>
      <c r="B54" s="0" t="s">
        <v>137</v>
      </c>
      <c r="C54" s="0" t="s">
        <v>138</v>
      </c>
      <c r="D54" s="0" t="s">
        <v>139</v>
      </c>
      <c r="E54" s="0" t="s">
        <v>140</v>
      </c>
      <c r="F54" s="0" t="n">
        <f aca="false">G54/H54</f>
        <v>0.0026</v>
      </c>
      <c r="G54" s="0" t="n">
        <v>0.026</v>
      </c>
      <c r="H54" s="0" t="n">
        <v>10</v>
      </c>
    </row>
    <row r="55" customFormat="false" ht="12.8" hidden="false" customHeight="false" outlineLevel="0" collapsed="false">
      <c r="A55" s="0" t="s">
        <v>141</v>
      </c>
      <c r="B55" s="0" t="s">
        <v>137</v>
      </c>
      <c r="C55" s="0" t="s">
        <v>138</v>
      </c>
      <c r="D55" s="0" t="s">
        <v>139</v>
      </c>
      <c r="E55" s="0" t="s">
        <v>140</v>
      </c>
      <c r="F55" s="0" t="n">
        <f aca="false">G55/H55</f>
        <v>0.0026</v>
      </c>
      <c r="G55" s="0" t="n">
        <v>0.026</v>
      </c>
      <c r="H55" s="0" t="n">
        <v>10</v>
      </c>
    </row>
    <row r="56" customFormat="false" ht="12.8" hidden="false" customHeight="false" outlineLevel="0" collapsed="false">
      <c r="A56" s="0" t="s">
        <v>142</v>
      </c>
      <c r="B56" s="0" t="s">
        <v>137</v>
      </c>
      <c r="C56" s="0" t="s">
        <v>138</v>
      </c>
      <c r="D56" s="0" t="s">
        <v>139</v>
      </c>
      <c r="E56" s="0" t="s">
        <v>140</v>
      </c>
      <c r="F56" s="0" t="n">
        <f aca="false">G56/H56</f>
        <v>0.0026</v>
      </c>
      <c r="G56" s="0" t="n">
        <v>0.026</v>
      </c>
      <c r="H56" s="0" t="n">
        <v>10</v>
      </c>
    </row>
    <row r="57" customFormat="false" ht="12.8" hidden="false" customHeight="false" outlineLevel="0" collapsed="false">
      <c r="A57" s="0" t="s">
        <v>143</v>
      </c>
      <c r="B57" s="0" t="s">
        <v>137</v>
      </c>
      <c r="C57" s="0" t="s">
        <v>138</v>
      </c>
      <c r="D57" s="0" t="s">
        <v>139</v>
      </c>
      <c r="E57" s="0" t="s">
        <v>140</v>
      </c>
      <c r="F57" s="0" t="n">
        <f aca="false">G57/H57</f>
        <v>0.0026</v>
      </c>
      <c r="G57" s="0" t="n">
        <v>0.026</v>
      </c>
      <c r="H57" s="0" t="n">
        <v>10</v>
      </c>
    </row>
    <row r="58" customFormat="false" ht="12.8" hidden="false" customHeight="false" outlineLevel="0" collapsed="false">
      <c r="A58" s="0" t="s">
        <v>144</v>
      </c>
      <c r="B58" s="0" t="s">
        <v>137</v>
      </c>
      <c r="C58" s="0" t="s">
        <v>138</v>
      </c>
      <c r="D58" s="0" t="s">
        <v>139</v>
      </c>
      <c r="E58" s="0" t="s">
        <v>140</v>
      </c>
      <c r="F58" s="0" t="n">
        <f aca="false">G58/H58</f>
        <v>0.0026</v>
      </c>
      <c r="G58" s="0" t="n">
        <v>0.026</v>
      </c>
      <c r="H58" s="0" t="n">
        <v>10</v>
      </c>
    </row>
    <row r="59" customFormat="false" ht="12.8" hidden="false" customHeight="false" outlineLevel="0" collapsed="false">
      <c r="A59" s="0" t="s">
        <v>145</v>
      </c>
      <c r="B59" s="0" t="s">
        <v>137</v>
      </c>
      <c r="C59" s="0" t="s">
        <v>138</v>
      </c>
      <c r="D59" s="0" t="s">
        <v>139</v>
      </c>
      <c r="E59" s="0" t="s">
        <v>140</v>
      </c>
      <c r="F59" s="0" t="n">
        <f aca="false">G59/H59</f>
        <v>0.0026</v>
      </c>
      <c r="G59" s="0" t="n">
        <v>0.026</v>
      </c>
      <c r="H59" s="0" t="n">
        <v>10</v>
      </c>
    </row>
    <row r="60" customFormat="false" ht="12.8" hidden="false" customHeight="false" outlineLevel="0" collapsed="false">
      <c r="A60" s="0" t="s">
        <v>146</v>
      </c>
      <c r="B60" s="0" t="s">
        <v>137</v>
      </c>
      <c r="C60" s="0" t="s">
        <v>138</v>
      </c>
      <c r="D60" s="0" t="s">
        <v>139</v>
      </c>
      <c r="E60" s="0" t="s">
        <v>140</v>
      </c>
      <c r="F60" s="0" t="n">
        <f aca="false">G60/H60</f>
        <v>0.0026</v>
      </c>
      <c r="G60" s="0" t="n">
        <v>0.026</v>
      </c>
      <c r="H60" s="0" t="n">
        <v>10</v>
      </c>
    </row>
    <row r="61" customFormat="false" ht="12.8" hidden="false" customHeight="false" outlineLevel="0" collapsed="false">
      <c r="A61" s="0" t="s">
        <v>147</v>
      </c>
      <c r="B61" s="0" t="s">
        <v>137</v>
      </c>
      <c r="C61" s="0" t="s">
        <v>138</v>
      </c>
      <c r="D61" s="0" t="s">
        <v>139</v>
      </c>
      <c r="E61" s="0" t="s">
        <v>140</v>
      </c>
      <c r="F61" s="0" t="n">
        <f aca="false">G61/H61</f>
        <v>0.0026</v>
      </c>
      <c r="G61" s="0" t="n">
        <v>0.026</v>
      </c>
      <c r="H61" s="0" t="n">
        <v>10</v>
      </c>
    </row>
    <row r="62" customFormat="false" ht="12.8" hidden="false" customHeight="false" outlineLevel="0" collapsed="false">
      <c r="A62" s="0" t="s">
        <v>148</v>
      </c>
      <c r="B62" s="0" t="s">
        <v>137</v>
      </c>
      <c r="C62" s="0" t="s">
        <v>138</v>
      </c>
      <c r="D62" s="0" t="s">
        <v>139</v>
      </c>
      <c r="E62" s="0" t="s">
        <v>140</v>
      </c>
      <c r="F62" s="0" t="n">
        <f aca="false">G62/H62</f>
        <v>0.0026</v>
      </c>
      <c r="G62" s="0" t="n">
        <v>0.026</v>
      </c>
      <c r="H62" s="0" t="n">
        <v>10</v>
      </c>
    </row>
    <row r="63" customFormat="false" ht="12.8" hidden="false" customHeight="false" outlineLevel="0" collapsed="false">
      <c r="A63" s="0" t="s">
        <v>149</v>
      </c>
      <c r="B63" s="0" t="s">
        <v>150</v>
      </c>
      <c r="C63" s="0" t="s">
        <v>151</v>
      </c>
      <c r="D63" s="0" t="s">
        <v>139</v>
      </c>
      <c r="E63" s="0" t="s">
        <v>152</v>
      </c>
      <c r="F63" s="0" t="n">
        <f aca="false">G63/H63</f>
        <v>0.0026</v>
      </c>
      <c r="G63" s="0" t="n">
        <v>0.026</v>
      </c>
      <c r="H63" s="0" t="n">
        <v>10</v>
      </c>
    </row>
    <row r="64" customFormat="false" ht="12.8" hidden="false" customHeight="false" outlineLevel="0" collapsed="false">
      <c r="A64" s="0" t="s">
        <v>153</v>
      </c>
      <c r="B64" s="0" t="s">
        <v>150</v>
      </c>
      <c r="C64" s="0" t="s">
        <v>151</v>
      </c>
      <c r="D64" s="0" t="s">
        <v>139</v>
      </c>
      <c r="E64" s="0" t="s">
        <v>152</v>
      </c>
      <c r="F64" s="0" t="n">
        <f aca="false">G64/H64</f>
        <v>0.0026</v>
      </c>
      <c r="G64" s="0" t="n">
        <v>0.026</v>
      </c>
      <c r="H64" s="0" t="n">
        <v>10</v>
      </c>
    </row>
    <row r="65" customFormat="false" ht="12.8" hidden="false" customHeight="false" outlineLevel="0" collapsed="false">
      <c r="A65" s="0" t="s">
        <v>154</v>
      </c>
      <c r="B65" s="0" t="s">
        <v>150</v>
      </c>
      <c r="C65" s="0" t="s">
        <v>151</v>
      </c>
      <c r="D65" s="0" t="s">
        <v>139</v>
      </c>
      <c r="E65" s="0" t="s">
        <v>152</v>
      </c>
      <c r="F65" s="0" t="n">
        <f aca="false">G65/H65</f>
        <v>0.0026</v>
      </c>
      <c r="G65" s="0" t="n">
        <v>0.026</v>
      </c>
      <c r="H65" s="0" t="n">
        <v>10</v>
      </c>
    </row>
    <row r="66" customFormat="false" ht="12.8" hidden="false" customHeight="false" outlineLevel="0" collapsed="false">
      <c r="A66" s="0" t="s">
        <v>155</v>
      </c>
      <c r="B66" s="0" t="s">
        <v>150</v>
      </c>
      <c r="C66" s="0" t="s">
        <v>151</v>
      </c>
      <c r="D66" s="0" t="s">
        <v>139</v>
      </c>
      <c r="E66" s="0" t="s">
        <v>152</v>
      </c>
      <c r="F66" s="0" t="n">
        <f aca="false">G66/H66</f>
        <v>0.0026</v>
      </c>
      <c r="G66" s="0" t="n">
        <v>0.026</v>
      </c>
      <c r="H66" s="0" t="n">
        <v>10</v>
      </c>
    </row>
    <row r="67" customFormat="false" ht="12.8" hidden="false" customHeight="false" outlineLevel="0" collapsed="false">
      <c r="A67" s="0" t="s">
        <v>156</v>
      </c>
      <c r="B67" s="0" t="s">
        <v>150</v>
      </c>
      <c r="C67" s="0" t="s">
        <v>151</v>
      </c>
      <c r="D67" s="0" t="s">
        <v>139</v>
      </c>
      <c r="E67" s="0" t="s">
        <v>152</v>
      </c>
      <c r="F67" s="0" t="n">
        <f aca="false">G67/H67</f>
        <v>0.0026</v>
      </c>
      <c r="G67" s="0" t="n">
        <v>0.026</v>
      </c>
      <c r="H67" s="0" t="n">
        <v>10</v>
      </c>
    </row>
    <row r="68" customFormat="false" ht="12.8" hidden="false" customHeight="false" outlineLevel="0" collapsed="false">
      <c r="A68" s="0" t="s">
        <v>157</v>
      </c>
      <c r="B68" s="0" t="s">
        <v>150</v>
      </c>
      <c r="C68" s="0" t="s">
        <v>151</v>
      </c>
      <c r="D68" s="0" t="s">
        <v>139</v>
      </c>
      <c r="E68" s="0" t="s">
        <v>152</v>
      </c>
      <c r="F68" s="0" t="n">
        <f aca="false">G68/H68</f>
        <v>0.0026</v>
      </c>
      <c r="G68" s="0" t="n">
        <v>0.026</v>
      </c>
      <c r="H68" s="0" t="n">
        <v>10</v>
      </c>
    </row>
    <row r="69" customFormat="false" ht="12.8" hidden="false" customHeight="false" outlineLevel="0" collapsed="false">
      <c r="A69" s="0" t="s">
        <v>158</v>
      </c>
      <c r="B69" s="0" t="s">
        <v>150</v>
      </c>
      <c r="C69" s="0" t="s">
        <v>151</v>
      </c>
      <c r="D69" s="0" t="s">
        <v>139</v>
      </c>
      <c r="E69" s="0" t="s">
        <v>152</v>
      </c>
      <c r="F69" s="0" t="n">
        <f aca="false">G69/H69</f>
        <v>0.0026</v>
      </c>
      <c r="G69" s="0" t="n">
        <v>0.026</v>
      </c>
      <c r="H69" s="0" t="n">
        <v>10</v>
      </c>
    </row>
    <row r="70" customFormat="false" ht="12.8" hidden="false" customHeight="false" outlineLevel="0" collapsed="false">
      <c r="A70" s="0" t="s">
        <v>159</v>
      </c>
      <c r="B70" s="0" t="s">
        <v>150</v>
      </c>
      <c r="C70" s="0" t="s">
        <v>151</v>
      </c>
      <c r="D70" s="0" t="s">
        <v>139</v>
      </c>
      <c r="E70" s="0" t="s">
        <v>152</v>
      </c>
      <c r="F70" s="0" t="n">
        <f aca="false">G70/H70</f>
        <v>0.0026</v>
      </c>
      <c r="G70" s="0" t="n">
        <v>0.026</v>
      </c>
      <c r="H70" s="0" t="n">
        <v>10</v>
      </c>
    </row>
    <row r="71" customFormat="false" ht="12.8" hidden="false" customHeight="false" outlineLevel="0" collapsed="false">
      <c r="A71" s="0" t="s">
        <v>160</v>
      </c>
      <c r="B71" s="0" t="s">
        <v>161</v>
      </c>
      <c r="C71" s="0" t="n">
        <v>1729018</v>
      </c>
      <c r="D71" s="0" t="s">
        <v>162</v>
      </c>
      <c r="E71" s="0" t="s">
        <v>163</v>
      </c>
      <c r="F71" s="0" t="n">
        <v>0.871</v>
      </c>
    </row>
    <row r="72" customFormat="false" ht="12.8" hidden="false" customHeight="false" outlineLevel="0" collapsed="false">
      <c r="A72" s="0" t="s">
        <v>164</v>
      </c>
      <c r="B72" s="0" t="s">
        <v>165</v>
      </c>
      <c r="C72" s="0" t="n">
        <v>1984675</v>
      </c>
      <c r="D72" s="0" t="s">
        <v>162</v>
      </c>
      <c r="E72" s="0" t="s">
        <v>166</v>
      </c>
      <c r="F72" s="0" t="n">
        <v>1.36</v>
      </c>
    </row>
    <row r="73" customFormat="false" ht="12.8" hidden="false" customHeight="false" outlineLevel="0" collapsed="false">
      <c r="A73" s="0" t="s">
        <v>167</v>
      </c>
      <c r="B73" s="0" t="s">
        <v>165</v>
      </c>
      <c r="C73" s="0" t="n">
        <v>1984675</v>
      </c>
      <c r="D73" s="0" t="s">
        <v>162</v>
      </c>
      <c r="E73" s="0" t="s">
        <v>166</v>
      </c>
      <c r="F73" s="0" t="n">
        <v>1.36</v>
      </c>
    </row>
    <row r="74" customFormat="false" ht="12.8" hidden="false" customHeight="false" outlineLevel="0" collapsed="false">
      <c r="A74" s="0" t="s">
        <v>168</v>
      </c>
      <c r="B74" s="0" t="s">
        <v>165</v>
      </c>
      <c r="C74" s="0" t="n">
        <v>1984675</v>
      </c>
      <c r="D74" s="0" t="s">
        <v>162</v>
      </c>
      <c r="E74" s="0" t="s">
        <v>166</v>
      </c>
      <c r="F74" s="0" t="n">
        <v>1.36</v>
      </c>
    </row>
    <row r="75" customFormat="false" ht="12.8" hidden="false" customHeight="false" outlineLevel="0" collapsed="false">
      <c r="A75" s="0" t="s">
        <v>169</v>
      </c>
      <c r="B75" s="0" t="s">
        <v>165</v>
      </c>
      <c r="C75" s="0" t="n">
        <v>1984675</v>
      </c>
      <c r="D75" s="0" t="s">
        <v>162</v>
      </c>
      <c r="E75" s="0" t="s">
        <v>166</v>
      </c>
      <c r="F75" s="0" t="n">
        <v>1.36</v>
      </c>
    </row>
    <row r="76" customFormat="false" ht="12.8" hidden="false" customHeight="false" outlineLevel="0" collapsed="false">
      <c r="A76" s="0" t="s">
        <v>170</v>
      </c>
      <c r="B76" s="0" t="s">
        <v>171</v>
      </c>
      <c r="C76" s="0" t="n">
        <v>1984617</v>
      </c>
      <c r="D76" s="0" t="s">
        <v>162</v>
      </c>
      <c r="E76" s="0" t="s">
        <v>172</v>
      </c>
      <c r="F76" s="0" t="n">
        <v>0.38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2020-04-12T07:03:05Z</dcterms:created>
  <dc:creator/>
  <dc:description/>
  <dc:language>en-US</dc:language>
  <cp:lastModifiedBy/>
  <dcterms:modified xsi:type="dcterms:W3CDTF">2020-04-13T08:21:51Z</dcterms:modified>
  <cp:revision>2</cp:revision>
  <dc:subject/>
  <dc:title/>
</cp:coreProperties>
</file>