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anPV\eclipse-jee-neon-3-win32-x86_64\workspace\imauto\input\"/>
    </mc:Choice>
  </mc:AlternateContent>
  <bookViews>
    <workbookView minimized="1" xWindow="2970" yWindow="0" windowWidth="19500" windowHeight="7950" activeTab="2"/>
  </bookViews>
  <sheets>
    <sheet name="common" sheetId="2" r:id="rId1"/>
    <sheet name="test" sheetId="3" r:id="rId2"/>
    <sheet name="TEST-000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C20" i="2" l="1"/>
  <c r="C18" i="2"/>
  <c r="A21" i="2"/>
  <c r="A20" i="2"/>
  <c r="A19" i="2"/>
  <c r="A18" i="2"/>
  <c r="A17" i="2"/>
  <c r="A16" i="2"/>
  <c r="C16" i="2"/>
  <c r="A15" i="2"/>
  <c r="A14" i="2"/>
  <c r="A10" i="2"/>
  <c r="C14" i="2"/>
  <c r="A13" i="2"/>
  <c r="C9" i="2"/>
  <c r="A12" i="2"/>
  <c r="A11" i="2"/>
  <c r="A9" i="2"/>
  <c r="A8" i="2"/>
  <c r="A7" i="2"/>
  <c r="A6" i="2"/>
  <c r="A8" i="1"/>
  <c r="A7" i="1"/>
  <c r="A6" i="1"/>
</calcChain>
</file>

<file path=xl/sharedStrings.xml><?xml version="1.0" encoding="utf-8"?>
<sst xmlns="http://schemas.openxmlformats.org/spreadsheetml/2006/main" count="52" uniqueCount="43">
  <si>
    <t>#</t>
  </si>
  <si>
    <t>login</t>
  </si>
  <si>
    <t>Action</t>
  </si>
  <si>
    <t>xpath</t>
  </si>
  <si>
    <t>apply</t>
  </si>
  <si>
    <t>1.1 [O2C] : Internal Order Issuance</t>
  </si>
  <si>
    <t>waitBy</t>
  </si>
  <si>
    <t>//div[contains(@class, 'imui-operation-parts')]</t>
  </si>
  <si>
    <t>screen-shot-path</t>
  </si>
  <si>
    <t>output/screen-shot</t>
  </si>
  <si>
    <t>wait</t>
  </si>
  <si>
    <t>imart-url</t>
  </si>
  <si>
    <t>http://172.16.0.50/imart</t>
  </si>
  <si>
    <t>log-in-url</t>
  </si>
  <si>
    <t>log-in-uid-id</t>
  </si>
  <si>
    <t>log-in-pwd-id</t>
  </si>
  <si>
    <t>log-in-btn-class-name</t>
  </si>
  <si>
    <t>im_user</t>
  </si>
  <si>
    <t>im_password</t>
  </si>
  <si>
    <t>imui-btn-login</t>
  </si>
  <si>
    <t>log-out-url</t>
  </si>
  <si>
    <t>log-in-wait-class-name</t>
  </si>
  <si>
    <t>imui-login-row</t>
  </si>
  <si>
    <t>log-out-wait-class-name</t>
  </si>
  <si>
    <t>wf-apply-url</t>
  </si>
  <si>
    <t>LOGIN</t>
  </si>
  <si>
    <t>LOGOUT</t>
  </si>
  <si>
    <t>KEY</t>
  </si>
  <si>
    <t>VALUE</t>
  </si>
  <si>
    <t>wf-apply-wait-xpath</t>
  </si>
  <si>
    <t>wf-approve-url</t>
  </si>
  <si>
    <t>wf-approve-wait-xpath</t>
  </si>
  <si>
    <t>wf-process-url</t>
  </si>
  <si>
    <t>wf-process-wait-xpath</t>
  </si>
  <si>
    <t>TEST-0001</t>
  </si>
  <si>
    <t>Sheet name</t>
  </si>
  <si>
    <t>Type</t>
  </si>
  <si>
    <t>Map</t>
  </si>
  <si>
    <t>Start</t>
  </si>
  <si>
    <t>Check</t>
  </si>
  <si>
    <t>Array</t>
  </si>
  <si>
    <t>List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</si>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</sst>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vertical="top"/>
    </xf>
    <xf numFmtId="0" fontId="1" fillId="0" borderId="0" xfId="0" applyFont="1"/>
    <xf numFmtId="0" fontId="1" fillId="0" borderId="1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indent="1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" sqref="B1"/>
    </sheetView>
  </sheetViews>
  <sheetFormatPr defaultRowHeight="12.75" x14ac:dyDescent="0.2"/>
  <cols>
    <col min="1" max="1" width="6.625" style="3" customWidth="1"/>
    <col min="2" max="2" width="25.625" style="1" customWidth="1"/>
    <col min="3" max="3" width="61.75" style="1" customWidth="1"/>
    <col min="4" max="16384" width="9" style="1"/>
  </cols>
  <sheetData>
    <row r="1" spans="1:4" x14ac:dyDescent="0.2">
      <c r="A1" s="10" t="s">
        <v>36</v>
      </c>
      <c r="B1" s="10" t="s">
        <v>37</v>
      </c>
    </row>
    <row r="2" spans="1:4" x14ac:dyDescent="0.2">
      <c r="A2" s="10" t="s">
        <v>38</v>
      </c>
      <c r="B2" s="10">
        <v>6</v>
      </c>
    </row>
    <row r="3" spans="1:4" x14ac:dyDescent="0.2">
      <c r="A3" s="10" t="s">
        <v>39</v>
      </c>
      <c r="B3" s="10">
        <v>1</v>
      </c>
    </row>
    <row r="4" spans="1:4" x14ac:dyDescent="0.2">
      <c r="A4" s="1"/>
    </row>
    <row r="5" spans="1:4" s="5" customFormat="1" x14ac:dyDescent="0.2">
      <c r="A5" s="9" t="s">
        <v>0</v>
      </c>
      <c r="B5" s="9" t="s">
        <v>27</v>
      </c>
      <c r="C5" s="9" t="s">
        <v>28</v>
      </c>
    </row>
    <row r="6" spans="1:4" x14ac:dyDescent="0.2">
      <c r="A6" s="7">
        <f t="shared" ref="A6:A21" si="0">ROW()-ROW($A$5)</f>
        <v>1</v>
      </c>
      <c r="B6" s="7" t="s">
        <v>8</v>
      </c>
      <c r="C6" s="7" t="s">
        <v>9</v>
      </c>
      <c r="D6" s="3"/>
    </row>
    <row r="7" spans="1:4" x14ac:dyDescent="0.2">
      <c r="A7" s="7">
        <f t="shared" si="0"/>
        <v>2</v>
      </c>
      <c r="B7" s="7" t="s">
        <v>10</v>
      </c>
      <c r="C7" s="7">
        <v>5</v>
      </c>
      <c r="D7" s="3"/>
    </row>
    <row r="8" spans="1:4" x14ac:dyDescent="0.2">
      <c r="A8" s="7">
        <f t="shared" si="0"/>
        <v>3</v>
      </c>
      <c r="B8" s="7" t="s">
        <v>11</v>
      </c>
      <c r="C8" s="8" t="s">
        <v>12</v>
      </c>
      <c r="D8" s="3"/>
    </row>
    <row r="9" spans="1:4" x14ac:dyDescent="0.2">
      <c r="A9" s="7">
        <f t="shared" si="0"/>
        <v>4</v>
      </c>
      <c r="B9" s="7" t="s">
        <v>13</v>
      </c>
      <c r="C9" s="7" t="str">
        <f>C8 &amp; "/login"</f>
        <v>http://172.16.0.50/imart/login</v>
      </c>
      <c r="D9" s="16" t="s">
        <v>25</v>
      </c>
    </row>
    <row r="10" spans="1:4" x14ac:dyDescent="0.2">
      <c r="A10" s="7">
        <f t="shared" si="0"/>
        <v>5</v>
      </c>
      <c r="B10" s="7" t="s">
        <v>21</v>
      </c>
      <c r="C10" s="7" t="s">
        <v>22</v>
      </c>
      <c r="D10" s="16"/>
    </row>
    <row r="11" spans="1:4" x14ac:dyDescent="0.2">
      <c r="A11" s="7">
        <f t="shared" si="0"/>
        <v>6</v>
      </c>
      <c r="B11" s="7" t="s">
        <v>14</v>
      </c>
      <c r="C11" s="7" t="s">
        <v>17</v>
      </c>
      <c r="D11" s="16"/>
    </row>
    <row r="12" spans="1:4" x14ac:dyDescent="0.2">
      <c r="A12" s="7">
        <f t="shared" si="0"/>
        <v>7</v>
      </c>
      <c r="B12" s="7" t="s">
        <v>15</v>
      </c>
      <c r="C12" s="7" t="s">
        <v>18</v>
      </c>
      <c r="D12" s="16"/>
    </row>
    <row r="13" spans="1:4" x14ac:dyDescent="0.2">
      <c r="A13" s="7">
        <f t="shared" si="0"/>
        <v>8</v>
      </c>
      <c r="B13" s="7" t="s">
        <v>16</v>
      </c>
      <c r="C13" s="7" t="s">
        <v>19</v>
      </c>
      <c r="D13" s="16"/>
    </row>
    <row r="14" spans="1:4" x14ac:dyDescent="0.2">
      <c r="A14" s="7">
        <f t="shared" si="0"/>
        <v>9</v>
      </c>
      <c r="B14" s="7" t="s">
        <v>20</v>
      </c>
      <c r="C14" s="7" t="str">
        <f>$C$8 &amp; "/logout"</f>
        <v>http://172.16.0.50/imart/logout</v>
      </c>
      <c r="D14" s="16" t="s">
        <v>26</v>
      </c>
    </row>
    <row r="15" spans="1:4" x14ac:dyDescent="0.2">
      <c r="A15" s="7">
        <f t="shared" si="0"/>
        <v>10</v>
      </c>
      <c r="B15" s="7" t="s">
        <v>23</v>
      </c>
      <c r="C15" s="7" t="s">
        <v>22</v>
      </c>
      <c r="D15" s="16"/>
    </row>
    <row r="16" spans="1:4" x14ac:dyDescent="0.2">
      <c r="A16" s="7">
        <f t="shared" si="0"/>
        <v>11</v>
      </c>
      <c r="B16" s="7" t="s">
        <v>24</v>
      </c>
      <c r="C16" s="7" t="str">
        <f>$C$8 &amp; "/im_workflow/user/apply/apply_list"</f>
        <v>http://172.16.0.50/imart/im_workflow/user/apply/apply_list</v>
      </c>
      <c r="D16" s="3"/>
    </row>
    <row r="17" spans="1:4" x14ac:dyDescent="0.2">
      <c r="A17" s="7">
        <f t="shared" si="0"/>
        <v>12</v>
      </c>
      <c r="B17" s="7" t="s">
        <v>29</v>
      </c>
      <c r="C17" s="7"/>
      <c r="D17" s="3"/>
    </row>
    <row r="18" spans="1:4" x14ac:dyDescent="0.2">
      <c r="A18" s="7">
        <f t="shared" si="0"/>
        <v>13</v>
      </c>
      <c r="B18" s="7" t="s">
        <v>30</v>
      </c>
      <c r="C18" s="7" t="str">
        <f>$C$8 &amp; "/im_workflow/user/process/process_list"</f>
        <v>http://172.16.0.50/imart/im_workflow/user/process/process_list</v>
      </c>
      <c r="D18" s="3"/>
    </row>
    <row r="19" spans="1:4" x14ac:dyDescent="0.2">
      <c r="A19" s="7">
        <f t="shared" si="0"/>
        <v>14</v>
      </c>
      <c r="B19" s="7" t="s">
        <v>31</v>
      </c>
      <c r="C19" s="7"/>
      <c r="D19" s="3"/>
    </row>
    <row r="20" spans="1:4" x14ac:dyDescent="0.2">
      <c r="A20" s="7">
        <f t="shared" si="0"/>
        <v>15</v>
      </c>
      <c r="B20" s="7" t="s">
        <v>32</v>
      </c>
      <c r="C20" s="7" t="str">
        <f>$C$8 &amp; "/im_workflow/user/cpl_proc/actv_proc_list"</f>
        <v>http://172.16.0.50/imart/im_workflow/user/cpl_proc/actv_proc_list</v>
      </c>
      <c r="D20" s="3"/>
    </row>
    <row r="21" spans="1:4" x14ac:dyDescent="0.2">
      <c r="A21" s="7">
        <f t="shared" si="0"/>
        <v>16</v>
      </c>
      <c r="B21" s="7" t="s">
        <v>33</v>
      </c>
      <c r="C21" s="7"/>
      <c r="D21" s="3"/>
    </row>
    <row r="22" spans="1:4" x14ac:dyDescent="0.2">
      <c r="A22" s="4"/>
      <c r="B22" s="4"/>
      <c r="C22" s="4"/>
    </row>
  </sheetData>
  <mergeCells count="2">
    <mergeCell ref="D9:D13"/>
    <mergeCell ref="D14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2" sqref="G12"/>
    </sheetView>
  </sheetViews>
  <sheetFormatPr defaultRowHeight="12.75" x14ac:dyDescent="0.2"/>
  <cols>
    <col min="1" max="1" width="6.625" style="6" customWidth="1"/>
    <col min="2" max="2" width="13.25" style="6" customWidth="1"/>
    <col min="3" max="16384" width="9" style="6"/>
  </cols>
  <sheetData>
    <row r="1" spans="1:2" s="1" customFormat="1" x14ac:dyDescent="0.2">
      <c r="A1" s="10" t="s">
        <v>36</v>
      </c>
      <c r="B1" s="10" t="s">
        <v>40</v>
      </c>
    </row>
    <row r="2" spans="1:2" s="1" customFormat="1" x14ac:dyDescent="0.2">
      <c r="A2" s="10" t="s">
        <v>38</v>
      </c>
      <c r="B2" s="10">
        <v>6</v>
      </c>
    </row>
    <row r="3" spans="1:2" s="1" customFormat="1" x14ac:dyDescent="0.2">
      <c r="A3" s="10" t="s">
        <v>39</v>
      </c>
      <c r="B3" s="10">
        <v>1</v>
      </c>
    </row>
    <row r="4" spans="1:2" s="1" customFormat="1" x14ac:dyDescent="0.2"/>
    <row r="5" spans="1:2" x14ac:dyDescent="0.2">
      <c r="A5" s="11" t="s">
        <v>0</v>
      </c>
      <c r="B5" s="11" t="s">
        <v>35</v>
      </c>
    </row>
    <row r="6" spans="1:2" x14ac:dyDescent="0.2">
      <c r="A6" s="7">
        <f>ROW()-ROW($A$5)</f>
        <v>1</v>
      </c>
      <c r="B6" s="8" t="s">
        <v>34</v>
      </c>
    </row>
    <row r="7" spans="1:2" x14ac:dyDescent="0.2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3" sqref="D23"/>
    </sheetView>
  </sheetViews>
  <sheetFormatPr defaultColWidth="3.625" defaultRowHeight="12.75" x14ac:dyDescent="0.2"/>
  <cols>
    <col min="1" max="1" width="6.625" style="1" customWidth="1"/>
    <col min="2" max="2" width="15.25" style="1" customWidth="1"/>
    <col min="3" max="3" width="50.625" style="2" customWidth="1"/>
    <col min="4" max="4" width="15.625" style="1" customWidth="1"/>
    <col min="5" max="16384" width="3.625" style="1"/>
  </cols>
  <sheetData>
    <row r="1" spans="1:4" x14ac:dyDescent="0.2">
      <c r="A1" s="10" t="s">
        <v>36</v>
      </c>
      <c r="B1" s="10" t="s">
        <v>41</v>
      </c>
      <c r="C1" s="1"/>
    </row>
    <row r="2" spans="1:4" x14ac:dyDescent="0.2">
      <c r="A2" s="10" t="s">
        <v>38</v>
      </c>
      <c r="B2" s="10">
        <v>6</v>
      </c>
      <c r="C2" s="1"/>
    </row>
    <row r="3" spans="1:4" x14ac:dyDescent="0.2">
      <c r="A3" s="10" t="s">
        <v>39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2</v>
      </c>
      <c r="C5" s="13" t="s">
        <v>42</v>
      </c>
      <c r="D5" s="12"/>
    </row>
    <row r="6" spans="1:4" x14ac:dyDescent="0.2">
      <c r="A6" s="7">
        <f>ROW()-ROW($A$5)</f>
        <v>1</v>
      </c>
      <c r="B6" s="7" t="s">
        <v>1</v>
      </c>
      <c r="C6" s="14"/>
      <c r="D6" s="7"/>
    </row>
    <row r="7" spans="1:4" x14ac:dyDescent="0.2">
      <c r="A7" s="7">
        <f t="shared" ref="A7:A8" si="0">ROW()-ROW($A$5)</f>
        <v>2</v>
      </c>
      <c r="B7" s="7" t="s">
        <v>4</v>
      </c>
      <c r="C7" s="14" t="s">
        <v>5</v>
      </c>
      <c r="D7" s="7"/>
    </row>
    <row r="8" spans="1:4" x14ac:dyDescent="0.2">
      <c r="A8" s="7">
        <f t="shared" si="0"/>
        <v>3</v>
      </c>
      <c r="B8" s="7" t="s">
        <v>6</v>
      </c>
      <c r="C8" s="14" t="s">
        <v>7</v>
      </c>
      <c r="D8" s="7" t="s">
        <v>3</v>
      </c>
    </row>
    <row r="9" spans="1:4" x14ac:dyDescent="0.2">
      <c r="A9" s="4"/>
      <c r="B9" s="4"/>
      <c r="C9" s="15"/>
      <c r="D9" s="4"/>
    </row>
    <row r="10" spans="1:4" x14ac:dyDescent="0.2">
      <c r="A10" s="4"/>
      <c r="B10" s="4"/>
      <c r="C10" s="15"/>
      <c r="D10" s="4"/>
    </row>
    <row r="11" spans="1:4" x14ac:dyDescent="0.2">
      <c r="A11" s="4"/>
      <c r="B11" s="4"/>
      <c r="C11" s="15"/>
      <c r="D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</vt:lpstr>
      <vt:lpstr>test</vt:lpstr>
      <vt:lpstr>TEST-0001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NDTH-KANEUNGNIJT</dc:creator>
  <cp:lastModifiedBy>NDTH-KANEUNGNIJT</cp:lastModifiedBy>
  <dcterms:created xsi:type="dcterms:W3CDTF">2018-10-25T02:07:41Z</dcterms:created>
  <dcterms:modified xsi:type="dcterms:W3CDTF">2018-10-25T06:17:44Z</dcterms:modified>
</cp:coreProperties>
</file>